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tabRatio="710" activeTab="0"/>
  </bookViews>
  <sheets>
    <sheet name="Open Prone Match Results" sheetId="1" r:id="rId1"/>
  </sheets>
  <definedNames/>
  <calcPr fullCalcOnLoad="1"/>
</workbook>
</file>

<file path=xl/sharedStrings.xml><?xml version="1.0" encoding="utf-8"?>
<sst xmlns="http://schemas.openxmlformats.org/spreadsheetml/2006/main" count="127" uniqueCount="74">
  <si>
    <t>William Renz</t>
  </si>
  <si>
    <t>Gordon Jonas</t>
  </si>
  <si>
    <t>Danny Jonas</t>
  </si>
  <si>
    <t>Anthony Izzo II</t>
  </si>
  <si>
    <t>Amy Bock</t>
  </si>
  <si>
    <t>Bill Marciniak</t>
  </si>
  <si>
    <t>Frank Linkowsky</t>
  </si>
  <si>
    <t>Jordan Turiano</t>
  </si>
  <si>
    <t>Kathleen Mulligan</t>
  </si>
  <si>
    <t>Kevin Mulligan</t>
  </si>
  <si>
    <t>Ryan Petillo</t>
  </si>
  <si>
    <t>Bill Azzinaro</t>
  </si>
  <si>
    <t>Julian Hernandez</t>
  </si>
  <si>
    <t>Max Stankovich</t>
  </si>
  <si>
    <t>Steve Hernandez</t>
  </si>
  <si>
    <t>John Mararino</t>
  </si>
  <si>
    <t>Peter Fiori</t>
  </si>
  <si>
    <t>Sean OBrien</t>
  </si>
  <si>
    <t>Blake Burnett</t>
  </si>
  <si>
    <t>Jodie Nilan</t>
  </si>
  <si>
    <t xml:space="preserve">Erwin Schaub </t>
  </si>
  <si>
    <t>Mike Phillips</t>
  </si>
  <si>
    <t>Chris Dunphy</t>
  </si>
  <si>
    <t>Bill Neff</t>
  </si>
  <si>
    <t>Port</t>
  </si>
  <si>
    <t>Name</t>
  </si>
  <si>
    <t>Cat</t>
  </si>
  <si>
    <t>Class</t>
  </si>
  <si>
    <t>3EX</t>
  </si>
  <si>
    <t>4MA</t>
  </si>
  <si>
    <t>2SS</t>
  </si>
  <si>
    <t>CIV</t>
  </si>
  <si>
    <t>1MK</t>
  </si>
  <si>
    <t>Bruce Robinson</t>
  </si>
  <si>
    <t>SR</t>
  </si>
  <si>
    <t>Matt Quille</t>
  </si>
  <si>
    <t>Fred Stankovich</t>
  </si>
  <si>
    <t>Robert Denton</t>
  </si>
  <si>
    <t>1Mk</t>
  </si>
  <si>
    <t>Ron Wigger</t>
  </si>
  <si>
    <t>IJ</t>
  </si>
  <si>
    <t>Match 1a</t>
  </si>
  <si>
    <t>Match 1</t>
  </si>
  <si>
    <t>Match 1b</t>
  </si>
  <si>
    <t>Match 2</t>
  </si>
  <si>
    <t>Match 3</t>
  </si>
  <si>
    <t>Match 4</t>
  </si>
  <si>
    <t>Match 5</t>
  </si>
  <si>
    <t>Match 6</t>
  </si>
  <si>
    <t>Match 7</t>
  </si>
  <si>
    <t>Match 8</t>
  </si>
  <si>
    <t>Match 9</t>
  </si>
  <si>
    <t>Match 10</t>
  </si>
  <si>
    <t>Match 11</t>
  </si>
  <si>
    <t>Match 2a</t>
  </si>
  <si>
    <t>Match 2b</t>
  </si>
  <si>
    <t>Match 3a</t>
  </si>
  <si>
    <t>Match 3b</t>
  </si>
  <si>
    <t>Match 4a</t>
  </si>
  <si>
    <t>Match 4b</t>
  </si>
  <si>
    <t>Match 6a</t>
  </si>
  <si>
    <t>Match 6b</t>
  </si>
  <si>
    <t>Match 7a</t>
  </si>
  <si>
    <t>Match 7b</t>
  </si>
  <si>
    <t>Match 8a</t>
  </si>
  <si>
    <t>Match 8b</t>
  </si>
  <si>
    <t>Match 9a</t>
  </si>
  <si>
    <t>Match 9b</t>
  </si>
  <si>
    <t>Spencer Cap</t>
  </si>
  <si>
    <t>Jesse Boyce</t>
  </si>
  <si>
    <t>Ray Matyskiel (any sights)</t>
  </si>
  <si>
    <t>UNC</t>
  </si>
  <si>
    <t>SJ</t>
  </si>
  <si>
    <t>J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</si>
</sst>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#,##0.000"/>
  </numFmts>
  <fonts count="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workbookViewId="0" topLeftCell="A1">
      <selection activeCell="C35" sqref="C35"/>
    </sheetView>
  </sheetViews>
  <sheetFormatPr defaultColWidth="9.140625" defaultRowHeight="12.75"/>
  <cols>
    <col min="1" max="1" width="7.421875" style="0" customWidth="1"/>
    <col min="2" max="2" width="32.8515625" style="0" customWidth="1"/>
    <col min="3" max="4" width="5.8515625" style="0" customWidth="1"/>
    <col min="5" max="5" width="3.57421875" style="0" customWidth="1"/>
    <col min="6" max="16" width="9.140625" style="0" customWidth="1"/>
    <col min="17" max="17" width="9.140625" style="7" customWidth="1"/>
    <col min="18" max="27" width="9.140625" style="0" customWidth="1"/>
    <col min="28" max="28" width="9.140625" style="7" customWidth="1"/>
    <col min="29" max="29" width="9.140625" style="0" customWidth="1"/>
    <col min="30" max="30" width="9.140625" style="7" customWidth="1"/>
    <col min="31" max="33" width="9.140625" style="0" customWidth="1"/>
  </cols>
  <sheetData>
    <row r="1" spans="1:32" ht="12.75">
      <c r="A1" t="s">
        <v>24</v>
      </c>
      <c r="B1" t="s">
        <v>25</v>
      </c>
      <c r="C1" t="s">
        <v>26</v>
      </c>
      <c r="D1" t="s">
        <v>27</v>
      </c>
      <c r="F1" t="s">
        <v>41</v>
      </c>
      <c r="G1" t="s">
        <v>43</v>
      </c>
      <c r="H1" t="s">
        <v>42</v>
      </c>
      <c r="I1" t="s">
        <v>54</v>
      </c>
      <c r="J1" t="s">
        <v>55</v>
      </c>
      <c r="K1" t="s">
        <v>44</v>
      </c>
      <c r="L1" t="s">
        <v>56</v>
      </c>
      <c r="M1" t="s">
        <v>57</v>
      </c>
      <c r="N1" t="s">
        <v>45</v>
      </c>
      <c r="O1" t="s">
        <v>58</v>
      </c>
      <c r="P1" t="s">
        <v>59</v>
      </c>
      <c r="Q1" s="7" t="s">
        <v>46</v>
      </c>
      <c r="R1" t="s">
        <v>47</v>
      </c>
      <c r="S1" t="s">
        <v>60</v>
      </c>
      <c r="T1" t="s">
        <v>61</v>
      </c>
      <c r="U1" t="s">
        <v>48</v>
      </c>
      <c r="V1" t="s">
        <v>62</v>
      </c>
      <c r="W1" t="s">
        <v>63</v>
      </c>
      <c r="X1" t="s">
        <v>49</v>
      </c>
      <c r="Y1" t="s">
        <v>64</v>
      </c>
      <c r="Z1" t="s">
        <v>65</v>
      </c>
      <c r="AA1" t="s">
        <v>50</v>
      </c>
      <c r="AB1" s="7" t="s">
        <v>66</v>
      </c>
      <c r="AC1" t="s">
        <v>67</v>
      </c>
      <c r="AD1" s="7" t="s">
        <v>51</v>
      </c>
      <c r="AE1" t="s">
        <v>52</v>
      </c>
      <c r="AF1" t="s">
        <v>53</v>
      </c>
    </row>
    <row r="2" spans="1:32" ht="18">
      <c r="A2" s="4">
        <v>22</v>
      </c>
      <c r="B2" s="4" t="s">
        <v>39</v>
      </c>
      <c r="C2" t="s">
        <v>31</v>
      </c>
      <c r="D2" t="s">
        <v>29</v>
      </c>
      <c r="F2" s="7">
        <v>200.011</v>
      </c>
      <c r="G2" s="7">
        <v>196.008</v>
      </c>
      <c r="H2" s="7">
        <f>F2+G2</f>
        <v>396.019</v>
      </c>
      <c r="I2" s="7">
        <v>198.01</v>
      </c>
      <c r="J2" s="7">
        <v>200.012</v>
      </c>
      <c r="K2" s="7">
        <f>I2+J2</f>
        <v>398.022</v>
      </c>
      <c r="L2" s="7">
        <v>199.008</v>
      </c>
      <c r="M2" s="7">
        <v>200.017</v>
      </c>
      <c r="N2" s="7">
        <f>L2+M2</f>
        <v>399.025</v>
      </c>
      <c r="O2" s="7">
        <v>200.018</v>
      </c>
      <c r="P2" s="7">
        <v>200.017</v>
      </c>
      <c r="Q2" s="7">
        <f>O2+P2</f>
        <v>400.03499999999997</v>
      </c>
      <c r="R2" s="7">
        <f>H2+K2+N2+Q2</f>
        <v>1593.1009999999997</v>
      </c>
      <c r="S2" s="7">
        <v>199.017</v>
      </c>
      <c r="T2" s="7">
        <v>198.011</v>
      </c>
      <c r="U2" s="7">
        <f>S2+T2</f>
        <v>397.028</v>
      </c>
      <c r="V2" s="7">
        <v>198.008</v>
      </c>
      <c r="W2" s="7">
        <v>199.013</v>
      </c>
      <c r="X2" s="7">
        <f>V2+W2</f>
        <v>397.021</v>
      </c>
      <c r="Y2" s="7">
        <v>199.013</v>
      </c>
      <c r="Z2" s="7">
        <v>198.013</v>
      </c>
      <c r="AA2" s="7">
        <f>Y2+Z2</f>
        <v>397.026</v>
      </c>
      <c r="AB2" s="7">
        <v>198.013</v>
      </c>
      <c r="AC2" s="7">
        <v>200.018</v>
      </c>
      <c r="AD2" s="7">
        <f>AB2+AC2</f>
        <v>398.031</v>
      </c>
      <c r="AE2" s="7">
        <f>U2+X2+AA2+AD2</f>
        <v>1589.106</v>
      </c>
      <c r="AF2" s="7">
        <f>R2+AE2</f>
        <v>3182.2069999999994</v>
      </c>
    </row>
    <row r="3" spans="1:32" ht="18">
      <c r="A3" s="4">
        <v>21</v>
      </c>
      <c r="B3" s="6" t="s">
        <v>22</v>
      </c>
      <c r="C3" t="s">
        <v>31</v>
      </c>
      <c r="D3" s="3" t="s">
        <v>29</v>
      </c>
      <c r="E3" s="3"/>
      <c r="F3" s="7">
        <v>200.015</v>
      </c>
      <c r="G3" s="7">
        <v>200.01</v>
      </c>
      <c r="H3" s="7">
        <f>F3+G3</f>
        <v>400.025</v>
      </c>
      <c r="I3" s="7">
        <v>199.013</v>
      </c>
      <c r="J3" s="7">
        <v>196.011</v>
      </c>
      <c r="K3" s="7">
        <f>I3+J3</f>
        <v>395.024</v>
      </c>
      <c r="L3" s="7">
        <v>199.012</v>
      </c>
      <c r="M3" s="7">
        <v>199.007</v>
      </c>
      <c r="N3" s="7">
        <f>L3+M3</f>
        <v>398.019</v>
      </c>
      <c r="O3" s="7">
        <v>198.013</v>
      </c>
      <c r="P3" s="7">
        <v>196.008</v>
      </c>
      <c r="Q3" s="7">
        <f>O3+P3</f>
        <v>394.021</v>
      </c>
      <c r="R3" s="7">
        <f>H3+K3+N3+Q3</f>
        <v>1587.089</v>
      </c>
      <c r="S3" s="7">
        <v>200.013</v>
      </c>
      <c r="T3" s="7">
        <v>198.013</v>
      </c>
      <c r="U3" s="7">
        <f>S3+T3</f>
        <v>398.026</v>
      </c>
      <c r="V3" s="7">
        <v>200.009</v>
      </c>
      <c r="W3" s="7">
        <v>197.011</v>
      </c>
      <c r="X3" s="7">
        <f>V3+W3</f>
        <v>397.02</v>
      </c>
      <c r="Y3" s="7">
        <v>199.015</v>
      </c>
      <c r="Z3" s="7">
        <v>197.012</v>
      </c>
      <c r="AA3" s="7">
        <f>Y3+Z3</f>
        <v>396.027</v>
      </c>
      <c r="AB3" s="7">
        <v>199.009</v>
      </c>
      <c r="AC3" s="7">
        <v>200.015</v>
      </c>
      <c r="AD3" s="7">
        <f>AB3+AC3</f>
        <v>399.024</v>
      </c>
      <c r="AE3" s="7">
        <f>U3+X3+AA3+AD3</f>
        <v>1590.0970000000002</v>
      </c>
      <c r="AF3" s="7">
        <f>R3+AE3</f>
        <v>3177.186</v>
      </c>
    </row>
    <row r="4" spans="1:32" ht="18">
      <c r="A4" s="4">
        <v>28</v>
      </c>
      <c r="B4" s="5" t="s">
        <v>4</v>
      </c>
      <c r="C4" t="s">
        <v>40</v>
      </c>
      <c r="D4" t="s">
        <v>28</v>
      </c>
      <c r="F4" s="7">
        <v>200.018</v>
      </c>
      <c r="G4" s="7">
        <v>199.011</v>
      </c>
      <c r="H4" s="7">
        <f>F4+G4</f>
        <v>399.029</v>
      </c>
      <c r="I4" s="7">
        <v>200.014</v>
      </c>
      <c r="J4" s="7">
        <v>200.012</v>
      </c>
      <c r="K4" s="7">
        <f>I4+J4</f>
        <v>400.026</v>
      </c>
      <c r="L4" s="7">
        <v>200.013</v>
      </c>
      <c r="M4" s="7">
        <v>199.018</v>
      </c>
      <c r="N4" s="7">
        <f>L4+M4</f>
        <v>399.031</v>
      </c>
      <c r="O4" s="7">
        <v>199.014</v>
      </c>
      <c r="P4" s="7">
        <v>200.011</v>
      </c>
      <c r="Q4" s="7">
        <f>O4+P4</f>
        <v>399.025</v>
      </c>
      <c r="R4" s="7">
        <f>H4+K4+N4+Q4</f>
        <v>1597.1109999999999</v>
      </c>
      <c r="S4" s="7">
        <v>200.014</v>
      </c>
      <c r="T4" s="7">
        <v>197.012</v>
      </c>
      <c r="U4" s="7">
        <f>S4+T4</f>
        <v>397.026</v>
      </c>
      <c r="V4" s="7">
        <v>190.006</v>
      </c>
      <c r="W4" s="7">
        <v>198.009</v>
      </c>
      <c r="X4" s="7">
        <f>V4+W4</f>
        <v>388.015</v>
      </c>
      <c r="Y4" s="7">
        <v>197.012</v>
      </c>
      <c r="Z4" s="7">
        <v>197.012</v>
      </c>
      <c r="AA4" s="7">
        <f>Y4+Z4</f>
        <v>394.024</v>
      </c>
      <c r="AB4" s="7">
        <v>198.014</v>
      </c>
      <c r="AC4" s="7">
        <v>200.015</v>
      </c>
      <c r="AD4" s="7">
        <f>AB4+AC4</f>
        <v>398.029</v>
      </c>
      <c r="AE4" s="7">
        <f>U4+X4+AA4+AD4</f>
        <v>1577.094</v>
      </c>
      <c r="AF4" s="7">
        <f>R4+AE4</f>
        <v>3174.205</v>
      </c>
    </row>
    <row r="5" spans="1:32" ht="18">
      <c r="A5" s="4">
        <v>24</v>
      </c>
      <c r="B5" s="5" t="s">
        <v>23</v>
      </c>
      <c r="C5" t="s">
        <v>31</v>
      </c>
      <c r="D5" s="2" t="s">
        <v>29</v>
      </c>
      <c r="E5" s="2"/>
      <c r="F5" s="7">
        <v>199.014</v>
      </c>
      <c r="G5" s="7">
        <v>198.011</v>
      </c>
      <c r="H5" s="7">
        <f>F5+G5</f>
        <v>397.025</v>
      </c>
      <c r="I5" s="7">
        <v>197.013</v>
      </c>
      <c r="J5" s="7">
        <v>200.014</v>
      </c>
      <c r="K5" s="7">
        <f>I5+J5</f>
        <v>397.02700000000004</v>
      </c>
      <c r="L5" s="7">
        <v>198.011</v>
      </c>
      <c r="M5" s="7">
        <v>197.008</v>
      </c>
      <c r="N5" s="7">
        <f>L5+M5</f>
        <v>395.019</v>
      </c>
      <c r="O5" s="7">
        <v>199.016</v>
      </c>
      <c r="P5" s="7">
        <v>199.014</v>
      </c>
      <c r="Q5" s="7">
        <f>O5+P5</f>
        <v>398.03</v>
      </c>
      <c r="R5" s="7">
        <f>H5+K5+N5+Q5</f>
        <v>1587.1009999999999</v>
      </c>
      <c r="S5" s="7">
        <v>200.019</v>
      </c>
      <c r="T5" s="7">
        <v>195.009</v>
      </c>
      <c r="U5" s="7">
        <f>S5+T5</f>
        <v>395.028</v>
      </c>
      <c r="V5" s="7">
        <v>195.011</v>
      </c>
      <c r="W5" s="7">
        <v>196.006</v>
      </c>
      <c r="X5" s="7">
        <f>V5+W5</f>
        <v>391.017</v>
      </c>
      <c r="Y5" s="7">
        <v>200.015</v>
      </c>
      <c r="Z5" s="7">
        <v>200.014</v>
      </c>
      <c r="AA5" s="7">
        <f>Y5+Z5</f>
        <v>400.029</v>
      </c>
      <c r="AB5" s="7">
        <v>200.015</v>
      </c>
      <c r="AC5" s="7">
        <v>199.017</v>
      </c>
      <c r="AD5" s="7">
        <f>AB5+AC5</f>
        <v>399.032</v>
      </c>
      <c r="AE5" s="7">
        <f>U5+X5+AA5+AD5</f>
        <v>1585.106</v>
      </c>
      <c r="AF5" s="7">
        <f>R5+AE5</f>
        <v>3172.207</v>
      </c>
    </row>
    <row r="6" spans="1:32" ht="18">
      <c r="A6" s="4">
        <v>18</v>
      </c>
      <c r="B6" s="4" t="s">
        <v>1</v>
      </c>
      <c r="C6" t="s">
        <v>31</v>
      </c>
      <c r="D6" t="s">
        <v>28</v>
      </c>
      <c r="F6" s="7">
        <v>197.012</v>
      </c>
      <c r="G6" s="7">
        <v>194.007</v>
      </c>
      <c r="H6" s="7">
        <f>F6+G6</f>
        <v>391.019</v>
      </c>
      <c r="I6" s="7">
        <v>197.01</v>
      </c>
      <c r="J6" s="7">
        <v>199.007</v>
      </c>
      <c r="K6" s="7">
        <f>I6+J6</f>
        <v>396.017</v>
      </c>
      <c r="L6" s="7">
        <v>199.013</v>
      </c>
      <c r="M6" s="7">
        <v>197.011</v>
      </c>
      <c r="N6" s="7">
        <f>L6+M6</f>
        <v>396.024</v>
      </c>
      <c r="O6" s="7">
        <v>200.018</v>
      </c>
      <c r="P6" s="7">
        <v>199.015</v>
      </c>
      <c r="Q6" s="7">
        <f>O6+P6</f>
        <v>399.033</v>
      </c>
      <c r="R6" s="7">
        <f>H6+K6+N6+Q6</f>
        <v>1582.0929999999998</v>
      </c>
      <c r="S6" s="7">
        <v>200.014</v>
      </c>
      <c r="T6" s="7">
        <v>199.012</v>
      </c>
      <c r="U6" s="7">
        <f>S6+T6</f>
        <v>399.026</v>
      </c>
      <c r="V6" s="7">
        <v>197.011</v>
      </c>
      <c r="W6" s="7">
        <v>194.006</v>
      </c>
      <c r="X6" s="7">
        <f>V6+W6</f>
        <v>391.017</v>
      </c>
      <c r="Y6" s="7">
        <v>199.009</v>
      </c>
      <c r="Z6" s="7">
        <v>199.013</v>
      </c>
      <c r="AA6" s="7">
        <f>Y6+Z6</f>
        <v>398.022</v>
      </c>
      <c r="AB6" s="7">
        <v>198.015</v>
      </c>
      <c r="AC6" s="7">
        <v>200.014</v>
      </c>
      <c r="AD6" s="7">
        <f>AB6+AC6</f>
        <v>398.029</v>
      </c>
      <c r="AE6" s="7">
        <f>U6+X6+AA6+AD6</f>
        <v>1586.094</v>
      </c>
      <c r="AF6" s="7">
        <f>R6+AE6</f>
        <v>3168.187</v>
      </c>
    </row>
    <row r="7" spans="1:32" ht="18">
      <c r="A7" s="4">
        <v>36</v>
      </c>
      <c r="B7" s="5" t="s">
        <v>17</v>
      </c>
      <c r="C7" t="s">
        <v>40</v>
      </c>
      <c r="D7" t="s">
        <v>30</v>
      </c>
      <c r="F7" s="7">
        <v>200.015</v>
      </c>
      <c r="G7" s="7">
        <v>199.01</v>
      </c>
      <c r="H7" s="7">
        <f>F7+G7</f>
        <v>399.025</v>
      </c>
      <c r="I7" s="7">
        <v>193.007</v>
      </c>
      <c r="J7" s="7">
        <v>197.014</v>
      </c>
      <c r="K7" s="7">
        <f>I7+J7</f>
        <v>390.021</v>
      </c>
      <c r="L7" s="7">
        <v>198.014</v>
      </c>
      <c r="M7" s="7">
        <v>197.009</v>
      </c>
      <c r="N7" s="7">
        <f>L7+M7</f>
        <v>395.023</v>
      </c>
      <c r="O7" s="7">
        <v>200.014</v>
      </c>
      <c r="P7" s="7">
        <v>200.014</v>
      </c>
      <c r="Q7" s="7">
        <f>O7+P7</f>
        <v>400.028</v>
      </c>
      <c r="R7" s="7">
        <f>H7+K7+N7+Q7</f>
        <v>1584.097</v>
      </c>
      <c r="S7" s="7">
        <v>200.012</v>
      </c>
      <c r="T7" s="7">
        <v>194.005</v>
      </c>
      <c r="U7" s="7">
        <f>S7+T7</f>
        <v>394.017</v>
      </c>
      <c r="V7" s="7">
        <v>196.006</v>
      </c>
      <c r="W7" s="7">
        <v>196.008</v>
      </c>
      <c r="X7" s="7">
        <f>V7+W7</f>
        <v>392.014</v>
      </c>
      <c r="Y7" s="7">
        <v>199.012</v>
      </c>
      <c r="Z7" s="7">
        <v>197.014</v>
      </c>
      <c r="AA7" s="7">
        <f>Y7+Z7</f>
        <v>396.026</v>
      </c>
      <c r="AB7" s="7">
        <v>199.014</v>
      </c>
      <c r="AC7" s="7">
        <v>200.017</v>
      </c>
      <c r="AD7" s="7">
        <f>AB7+AC7</f>
        <v>399.031</v>
      </c>
      <c r="AE7" s="7">
        <f>U7+X7+AA7+AD7</f>
        <v>1581.088</v>
      </c>
      <c r="AF7" s="7">
        <f>R7+AE7</f>
        <v>3165.185</v>
      </c>
    </row>
    <row r="8" spans="1:32" ht="18">
      <c r="A8" s="4">
        <v>23</v>
      </c>
      <c r="B8" s="5" t="s">
        <v>6</v>
      </c>
      <c r="C8" t="s">
        <v>31</v>
      </c>
      <c r="D8" s="2" t="s">
        <v>29</v>
      </c>
      <c r="E8" s="2"/>
      <c r="F8" s="7">
        <v>200.014</v>
      </c>
      <c r="G8" s="7">
        <v>196.009</v>
      </c>
      <c r="H8" s="7">
        <f>F8+G8</f>
        <v>396.023</v>
      </c>
      <c r="I8" s="7">
        <v>197.009</v>
      </c>
      <c r="J8" s="7">
        <v>196.007</v>
      </c>
      <c r="K8" s="7">
        <f>I8+J8</f>
        <v>393.01599999999996</v>
      </c>
      <c r="L8" s="7">
        <v>200.011</v>
      </c>
      <c r="M8" s="7">
        <v>197.01</v>
      </c>
      <c r="N8" s="7">
        <f>L8+M8</f>
        <v>397.02099999999996</v>
      </c>
      <c r="O8" s="7">
        <v>198.006</v>
      </c>
      <c r="P8" s="7">
        <v>200.014</v>
      </c>
      <c r="Q8" s="7">
        <f>O8+P8</f>
        <v>398.02</v>
      </c>
      <c r="R8" s="7">
        <f>H8+K8+N8+Q8</f>
        <v>1584.08</v>
      </c>
      <c r="S8" s="7">
        <v>199.01</v>
      </c>
      <c r="T8" s="7">
        <v>192.009</v>
      </c>
      <c r="U8" s="7">
        <f>S8+T8</f>
        <v>391.019</v>
      </c>
      <c r="V8" s="7">
        <v>196.011</v>
      </c>
      <c r="W8" s="7">
        <v>194.005</v>
      </c>
      <c r="X8" s="7">
        <f>V8+W8</f>
        <v>390.01599999999996</v>
      </c>
      <c r="Y8" s="7">
        <v>199.016</v>
      </c>
      <c r="Z8" s="7">
        <v>198.015</v>
      </c>
      <c r="AA8" s="7">
        <f>Y8+Z8</f>
        <v>397.03099999999995</v>
      </c>
      <c r="AB8" s="7">
        <v>200.012</v>
      </c>
      <c r="AC8" s="7">
        <v>199.015</v>
      </c>
      <c r="AD8" s="7">
        <f>AB8+AC8</f>
        <v>399.027</v>
      </c>
      <c r="AE8" s="7">
        <f>U8+X8+AA8+AD8</f>
        <v>1577.0929999999998</v>
      </c>
      <c r="AF8" s="7">
        <f>R8+AE8</f>
        <v>3161.173</v>
      </c>
    </row>
    <row r="9" spans="1:32" ht="18">
      <c r="A9" s="4">
        <v>20</v>
      </c>
      <c r="B9" s="4" t="s">
        <v>16</v>
      </c>
      <c r="C9" t="s">
        <v>31</v>
      </c>
      <c r="D9" t="s">
        <v>28</v>
      </c>
      <c r="F9" s="7">
        <v>200.012</v>
      </c>
      <c r="G9" s="7">
        <v>197.01</v>
      </c>
      <c r="H9" s="7">
        <f>F9+G9</f>
        <v>397.022</v>
      </c>
      <c r="I9" s="7">
        <v>194.008</v>
      </c>
      <c r="J9" s="7">
        <v>196.005</v>
      </c>
      <c r="K9" s="7">
        <f>I9+J9</f>
        <v>390.01300000000003</v>
      </c>
      <c r="L9" s="7">
        <v>197.012</v>
      </c>
      <c r="M9" s="7">
        <v>199.013</v>
      </c>
      <c r="N9" s="7">
        <f>L9+M9</f>
        <v>396.025</v>
      </c>
      <c r="O9" s="7">
        <v>200.012</v>
      </c>
      <c r="P9" s="7">
        <v>198.011</v>
      </c>
      <c r="Q9" s="7">
        <f>O9+P9</f>
        <v>398.023</v>
      </c>
      <c r="R9" s="7">
        <f>H9+K9+N9+Q9</f>
        <v>1581.083</v>
      </c>
      <c r="S9" s="7">
        <v>200.015</v>
      </c>
      <c r="T9" s="7">
        <v>195.007</v>
      </c>
      <c r="U9" s="7">
        <f>S9+T9</f>
        <v>395.022</v>
      </c>
      <c r="V9" s="7">
        <v>192.008</v>
      </c>
      <c r="W9" s="7">
        <v>197.009</v>
      </c>
      <c r="X9" s="7">
        <f>V9+W9</f>
        <v>389.017</v>
      </c>
      <c r="Y9" s="7">
        <v>200.012</v>
      </c>
      <c r="Z9" s="7">
        <v>200.014</v>
      </c>
      <c r="AA9" s="7">
        <f>Y9+Z9</f>
        <v>400.026</v>
      </c>
      <c r="AB9" s="7">
        <v>198.01</v>
      </c>
      <c r="AC9" s="7">
        <v>198.014</v>
      </c>
      <c r="AD9" s="7">
        <f>AB9+AC9</f>
        <v>396.024</v>
      </c>
      <c r="AE9" s="7">
        <f>U9+X9+AA9+AD9</f>
        <v>1580.089</v>
      </c>
      <c r="AF9" s="7">
        <f>R9+AE9</f>
        <v>3161.172</v>
      </c>
    </row>
    <row r="10" spans="1:32" ht="18">
      <c r="A10" s="4">
        <v>27</v>
      </c>
      <c r="B10" s="5" t="s">
        <v>21</v>
      </c>
      <c r="C10" t="s">
        <v>31</v>
      </c>
      <c r="D10" s="1" t="s">
        <v>30</v>
      </c>
      <c r="E10" s="1"/>
      <c r="F10" s="7">
        <v>198.01</v>
      </c>
      <c r="G10" s="7">
        <v>197.008</v>
      </c>
      <c r="H10" s="7">
        <f>F10+G10</f>
        <v>395.01800000000003</v>
      </c>
      <c r="I10" s="7">
        <v>197.012</v>
      </c>
      <c r="J10" s="7">
        <v>199.009</v>
      </c>
      <c r="K10" s="7">
        <f>I10+J10</f>
        <v>396.02099999999996</v>
      </c>
      <c r="L10" s="7">
        <v>197.01</v>
      </c>
      <c r="M10" s="7">
        <v>195.012</v>
      </c>
      <c r="N10" s="7">
        <f>L10+M10</f>
        <v>392.022</v>
      </c>
      <c r="O10" s="7">
        <v>199.013</v>
      </c>
      <c r="P10" s="7">
        <v>197.009</v>
      </c>
      <c r="Q10" s="7">
        <f>O10+P10</f>
        <v>396.022</v>
      </c>
      <c r="R10" s="7">
        <f>H10+K10+N10+Q10</f>
        <v>1579.0829999999999</v>
      </c>
      <c r="S10" s="7">
        <v>198.015</v>
      </c>
      <c r="T10" s="7">
        <v>196.005</v>
      </c>
      <c r="U10" s="7">
        <f>S10+T10</f>
        <v>394.02</v>
      </c>
      <c r="V10" s="7">
        <v>193.008</v>
      </c>
      <c r="W10" s="7">
        <v>197.008</v>
      </c>
      <c r="X10" s="7">
        <f>V10+W10</f>
        <v>390.016</v>
      </c>
      <c r="Y10" s="7">
        <v>199.018</v>
      </c>
      <c r="Z10" s="7">
        <v>197.014</v>
      </c>
      <c r="AA10" s="7">
        <f>Y10+Z10</f>
        <v>396.03200000000004</v>
      </c>
      <c r="AB10" s="7">
        <v>197.01</v>
      </c>
      <c r="AC10" s="7">
        <v>200.017</v>
      </c>
      <c r="AD10" s="7">
        <f>AB10+AC10</f>
        <v>397.027</v>
      </c>
      <c r="AE10" s="7">
        <f>U10+X10+AA10+AD10</f>
        <v>1577.0950000000003</v>
      </c>
      <c r="AF10" s="7">
        <f>R10+AE10</f>
        <v>3156.178</v>
      </c>
    </row>
    <row r="11" spans="1:32" ht="18">
      <c r="A11" s="4">
        <v>31</v>
      </c>
      <c r="B11" s="5" t="s">
        <v>7</v>
      </c>
      <c r="C11" t="s">
        <v>40</v>
      </c>
      <c r="D11" s="2" t="s">
        <v>28</v>
      </c>
      <c r="E11" s="2"/>
      <c r="F11" s="7">
        <v>198.009</v>
      </c>
      <c r="G11" s="7">
        <v>199.01</v>
      </c>
      <c r="H11" s="7">
        <f>F11+G11</f>
        <v>397.019</v>
      </c>
      <c r="I11" s="7">
        <v>196.007</v>
      </c>
      <c r="J11" s="7">
        <v>197.007</v>
      </c>
      <c r="K11" s="7">
        <f>I11+J11</f>
        <v>393.014</v>
      </c>
      <c r="L11" s="7">
        <v>200.011</v>
      </c>
      <c r="M11" s="7">
        <v>195.004</v>
      </c>
      <c r="N11" s="7">
        <f>L11+M11</f>
        <v>395.015</v>
      </c>
      <c r="O11" s="7">
        <v>199.012</v>
      </c>
      <c r="P11" s="7">
        <v>199.01</v>
      </c>
      <c r="Q11" s="7">
        <f>O11+P11</f>
        <v>398.022</v>
      </c>
      <c r="R11" s="7">
        <f>H11+K11+N11+Q11</f>
        <v>1583.07</v>
      </c>
      <c r="S11" s="7">
        <v>199.015</v>
      </c>
      <c r="T11" s="7">
        <v>191.006</v>
      </c>
      <c r="U11" s="7">
        <f>S11+T11</f>
        <v>390.02099999999996</v>
      </c>
      <c r="V11" s="7">
        <v>195.012</v>
      </c>
      <c r="W11" s="7">
        <v>194.009</v>
      </c>
      <c r="X11" s="7">
        <f>V11+W11</f>
        <v>389.02099999999996</v>
      </c>
      <c r="Y11" s="7">
        <v>199.01</v>
      </c>
      <c r="Z11" s="7">
        <v>196.01</v>
      </c>
      <c r="AA11" s="7">
        <f>Y11+Z11</f>
        <v>395.02</v>
      </c>
      <c r="AB11" s="7">
        <v>197.007</v>
      </c>
      <c r="AC11" s="7">
        <v>200.011</v>
      </c>
      <c r="AD11" s="7">
        <f>AB11+AC11</f>
        <v>397.01800000000003</v>
      </c>
      <c r="AE11" s="7">
        <f>U11+X11+AA11+AD11</f>
        <v>1571.08</v>
      </c>
      <c r="AF11" s="7">
        <f>R11+AE11</f>
        <v>3154.1499999999996</v>
      </c>
    </row>
    <row r="12" spans="1:32" ht="18">
      <c r="A12" s="4">
        <v>37</v>
      </c>
      <c r="B12" s="5" t="s">
        <v>18</v>
      </c>
      <c r="C12" t="s">
        <v>40</v>
      </c>
      <c r="D12" t="s">
        <v>32</v>
      </c>
      <c r="F12" s="7">
        <v>199.007</v>
      </c>
      <c r="G12" s="7">
        <v>199.012</v>
      </c>
      <c r="H12" s="7">
        <f>F12+G12</f>
        <v>398.019</v>
      </c>
      <c r="I12" s="7">
        <v>196.005</v>
      </c>
      <c r="J12" s="7">
        <v>199.007</v>
      </c>
      <c r="K12" s="7">
        <f>I12+J12</f>
        <v>395.012</v>
      </c>
      <c r="L12" s="7">
        <v>195.008</v>
      </c>
      <c r="M12" s="7">
        <v>194.004</v>
      </c>
      <c r="N12" s="7">
        <f>L12+M12</f>
        <v>389.012</v>
      </c>
      <c r="O12" s="7">
        <v>199.012</v>
      </c>
      <c r="P12" s="7">
        <v>199.015</v>
      </c>
      <c r="Q12" s="7">
        <f>O12+P12</f>
        <v>398.027</v>
      </c>
      <c r="R12" s="7">
        <f>H12+K12+N12+Q12</f>
        <v>1580.07</v>
      </c>
      <c r="S12" s="7">
        <v>199.013</v>
      </c>
      <c r="T12" s="7">
        <v>193.004</v>
      </c>
      <c r="U12" s="7">
        <f>S12+T12</f>
        <v>392.017</v>
      </c>
      <c r="V12" s="7">
        <v>194.004</v>
      </c>
      <c r="W12" s="7">
        <v>190.006</v>
      </c>
      <c r="X12" s="7">
        <f>V12+W12</f>
        <v>384.01</v>
      </c>
      <c r="Y12" s="7">
        <v>195.006</v>
      </c>
      <c r="Z12" s="7">
        <v>196.01</v>
      </c>
      <c r="AA12" s="7">
        <f>Y12+Z12</f>
        <v>391.01599999999996</v>
      </c>
      <c r="AB12" s="7">
        <v>194.005</v>
      </c>
      <c r="AC12" s="7">
        <v>196.007</v>
      </c>
      <c r="AD12" s="7">
        <f>AB12+AC12</f>
        <v>390.012</v>
      </c>
      <c r="AE12" s="7">
        <f>U12+X12+AA12+AD12</f>
        <v>1557.055</v>
      </c>
      <c r="AF12" s="7">
        <f>R12+AE12</f>
        <v>3137.125</v>
      </c>
    </row>
    <row r="13" spans="1:32" ht="18">
      <c r="A13" s="4">
        <v>33</v>
      </c>
      <c r="B13" s="5" t="s">
        <v>10</v>
      </c>
      <c r="C13" t="s">
        <v>40</v>
      </c>
      <c r="D13" t="s">
        <v>32</v>
      </c>
      <c r="F13" s="7">
        <v>198.007</v>
      </c>
      <c r="G13" s="7">
        <v>195.011</v>
      </c>
      <c r="H13" s="7">
        <f>F13+G13</f>
        <v>393.01800000000003</v>
      </c>
      <c r="I13" s="7">
        <v>198.014</v>
      </c>
      <c r="J13" s="7">
        <v>196.007</v>
      </c>
      <c r="K13" s="7">
        <f>I13+J13</f>
        <v>394.021</v>
      </c>
      <c r="L13" s="7">
        <v>197.008</v>
      </c>
      <c r="M13" s="7">
        <v>194.01</v>
      </c>
      <c r="N13" s="7">
        <f>L13+M13</f>
        <v>391.01800000000003</v>
      </c>
      <c r="O13" s="7">
        <v>198.011</v>
      </c>
      <c r="P13" s="7">
        <v>199.013</v>
      </c>
      <c r="Q13" s="7">
        <f>O13+P13</f>
        <v>397.024</v>
      </c>
      <c r="R13" s="7">
        <f>H13+K13+N13+Q13</f>
        <v>1575.0810000000001</v>
      </c>
      <c r="S13" s="7">
        <v>198.012</v>
      </c>
      <c r="T13" s="7">
        <v>195.005</v>
      </c>
      <c r="U13" s="7">
        <f>S13+T13</f>
        <v>393.017</v>
      </c>
      <c r="V13" s="7">
        <v>193.007</v>
      </c>
      <c r="W13" s="7">
        <v>197.007</v>
      </c>
      <c r="X13" s="7">
        <f>V13+W13</f>
        <v>390.014</v>
      </c>
      <c r="Y13" s="7">
        <v>195.011</v>
      </c>
      <c r="Z13" s="7">
        <v>190.008</v>
      </c>
      <c r="AA13" s="7">
        <f>Y13+Z13</f>
        <v>385.019</v>
      </c>
      <c r="AB13" s="7">
        <v>190.003</v>
      </c>
      <c r="AC13" s="7">
        <v>197.007</v>
      </c>
      <c r="AD13" s="7">
        <f>AB13+AC13</f>
        <v>387.01</v>
      </c>
      <c r="AE13" s="7">
        <f>U13+X13+AA13+AD13</f>
        <v>1555.06</v>
      </c>
      <c r="AF13" s="7">
        <f>R13+AE13</f>
        <v>3130.141</v>
      </c>
    </row>
    <row r="14" spans="1:32" ht="18">
      <c r="A14" s="4">
        <v>38</v>
      </c>
      <c r="B14" s="5" t="s">
        <v>2</v>
      </c>
      <c r="C14" t="s">
        <v>40</v>
      </c>
      <c r="D14" t="s">
        <v>32</v>
      </c>
      <c r="F14" s="7">
        <v>199.008</v>
      </c>
      <c r="G14" s="7">
        <v>195.007</v>
      </c>
      <c r="H14" s="7">
        <f>F14+G14</f>
        <v>394.015</v>
      </c>
      <c r="I14" s="7">
        <v>191.006</v>
      </c>
      <c r="J14" s="7">
        <v>194.008</v>
      </c>
      <c r="K14" s="7">
        <f>I14+J14</f>
        <v>385.014</v>
      </c>
      <c r="L14" s="7">
        <v>197.01</v>
      </c>
      <c r="M14" s="7">
        <v>195.003</v>
      </c>
      <c r="N14" s="7">
        <f>L14+M14</f>
        <v>392.013</v>
      </c>
      <c r="O14" s="7">
        <v>197.008</v>
      </c>
      <c r="P14" s="7">
        <v>200.01</v>
      </c>
      <c r="Q14" s="7">
        <f>O14+P14</f>
        <v>397.01800000000003</v>
      </c>
      <c r="R14" s="7">
        <f>H14+K14+N14+Q14</f>
        <v>1568.06</v>
      </c>
      <c r="S14" s="7">
        <v>197.008</v>
      </c>
      <c r="T14" s="7">
        <v>188.004</v>
      </c>
      <c r="U14" s="7">
        <f>S14+T14</f>
        <v>385.012</v>
      </c>
      <c r="V14" s="7">
        <v>193.005</v>
      </c>
      <c r="W14" s="7">
        <v>192.008</v>
      </c>
      <c r="X14" s="7">
        <f>V14+W14</f>
        <v>385.01300000000003</v>
      </c>
      <c r="Y14" s="7">
        <v>198.01</v>
      </c>
      <c r="Z14" s="7">
        <v>189.006</v>
      </c>
      <c r="AA14" s="7">
        <f>Y14+Z14</f>
        <v>387.01599999999996</v>
      </c>
      <c r="AB14" s="7">
        <v>194.006</v>
      </c>
      <c r="AC14" s="7">
        <v>200.011</v>
      </c>
      <c r="AD14" s="7">
        <f>AB14+AC14</f>
        <v>394.017</v>
      </c>
      <c r="AE14" s="7">
        <f>U14+X14+AA14+AD14</f>
        <v>1551.0580000000002</v>
      </c>
      <c r="AF14" s="7">
        <f>R14+AE14</f>
        <v>3119.1180000000004</v>
      </c>
    </row>
    <row r="15" spans="1:32" ht="18">
      <c r="A15" s="4">
        <v>14</v>
      </c>
      <c r="B15" s="4" t="s">
        <v>12</v>
      </c>
      <c r="C15" t="s">
        <v>72</v>
      </c>
      <c r="D15" t="s">
        <v>32</v>
      </c>
      <c r="F15" s="7">
        <v>199.011</v>
      </c>
      <c r="G15" s="7">
        <v>179</v>
      </c>
      <c r="H15" s="7">
        <f>F15+G15</f>
        <v>378.01099999999997</v>
      </c>
      <c r="I15" s="7">
        <v>193.006</v>
      </c>
      <c r="J15" s="7">
        <v>196.008</v>
      </c>
      <c r="K15" s="7">
        <f>I15+J15</f>
        <v>389.014</v>
      </c>
      <c r="L15" s="7">
        <v>194.002</v>
      </c>
      <c r="M15" s="7">
        <v>188.003</v>
      </c>
      <c r="N15" s="7">
        <f>L15+M15</f>
        <v>382.005</v>
      </c>
      <c r="O15" s="7">
        <v>197.006</v>
      </c>
      <c r="P15" s="7">
        <v>194.005</v>
      </c>
      <c r="Q15" s="7">
        <f>O15+P15</f>
        <v>391.01099999999997</v>
      </c>
      <c r="R15" s="7">
        <f>H15+K15+N15+Q15</f>
        <v>1540.041</v>
      </c>
      <c r="S15" s="7">
        <v>198.008</v>
      </c>
      <c r="T15" s="7">
        <v>176.006</v>
      </c>
      <c r="U15" s="7">
        <f>S15+T15</f>
        <v>374.014</v>
      </c>
      <c r="V15" s="7">
        <v>194.008</v>
      </c>
      <c r="W15" s="7">
        <v>188.003</v>
      </c>
      <c r="X15" s="7">
        <f>V15+W15</f>
        <v>382.01099999999997</v>
      </c>
      <c r="Y15" s="7">
        <v>192.011</v>
      </c>
      <c r="Z15" s="7">
        <v>192.008</v>
      </c>
      <c r="AA15" s="7">
        <f>Y15+Z15</f>
        <v>384.019</v>
      </c>
      <c r="AB15" s="7">
        <v>193.009</v>
      </c>
      <c r="AC15" s="7">
        <v>197.01</v>
      </c>
      <c r="AD15" s="7">
        <f>AB15+AC15</f>
        <v>390.019</v>
      </c>
      <c r="AE15" s="7">
        <f>U15+X15+AA15+AD15</f>
        <v>1530.0629999999999</v>
      </c>
      <c r="AF15" s="7">
        <f>R15+AE15</f>
        <v>3070.104</v>
      </c>
    </row>
    <row r="16" spans="1:32" ht="18">
      <c r="A16" s="4">
        <v>25</v>
      </c>
      <c r="B16" s="5" t="s">
        <v>33</v>
      </c>
      <c r="C16" t="s">
        <v>34</v>
      </c>
      <c r="D16" s="2" t="s">
        <v>28</v>
      </c>
      <c r="E16" s="2"/>
      <c r="F16" s="7">
        <v>189.006</v>
      </c>
      <c r="G16" s="7">
        <v>187.004</v>
      </c>
      <c r="H16" s="7">
        <f>F16+G16</f>
        <v>376.01</v>
      </c>
      <c r="I16" s="7">
        <v>183.001</v>
      </c>
      <c r="J16" s="7">
        <v>191.004</v>
      </c>
      <c r="K16" s="7">
        <f>I16+J16</f>
        <v>374.005</v>
      </c>
      <c r="L16" s="7">
        <v>178.002</v>
      </c>
      <c r="M16" s="7">
        <v>191.005</v>
      </c>
      <c r="N16" s="7">
        <f>L16+M16</f>
        <v>369.007</v>
      </c>
      <c r="O16" s="7">
        <v>189.005</v>
      </c>
      <c r="P16" s="7">
        <v>180.001</v>
      </c>
      <c r="Q16" s="7">
        <f>O16+P16</f>
        <v>369.006</v>
      </c>
      <c r="R16" s="7">
        <f>H16+K16+N16+Q16</f>
        <v>1488.0279999999998</v>
      </c>
      <c r="S16" s="7">
        <v>198.008</v>
      </c>
      <c r="T16" s="7">
        <v>186.006</v>
      </c>
      <c r="U16" s="7">
        <f>S16+T16</f>
        <v>384.014</v>
      </c>
      <c r="V16" s="7">
        <v>193.002</v>
      </c>
      <c r="W16" s="7">
        <v>194.002</v>
      </c>
      <c r="X16" s="7">
        <f>V16+W16</f>
        <v>387.004</v>
      </c>
      <c r="Y16" s="7">
        <v>196.009</v>
      </c>
      <c r="Z16" s="7">
        <v>197.009</v>
      </c>
      <c r="AA16" s="7">
        <f>Y16+Z16</f>
        <v>393.018</v>
      </c>
      <c r="AB16" s="7">
        <v>192.006</v>
      </c>
      <c r="AC16" s="7">
        <v>198.012</v>
      </c>
      <c r="AD16" s="7">
        <f>AB16+AC16</f>
        <v>390.01800000000003</v>
      </c>
      <c r="AE16" s="7">
        <f>U16+X16+AA16+AD16</f>
        <v>1554.054</v>
      </c>
      <c r="AF16" s="7">
        <f>R16+AE16</f>
        <v>3042.082</v>
      </c>
    </row>
    <row r="17" spans="1:32" ht="18">
      <c r="A17" s="4">
        <v>17</v>
      </c>
      <c r="B17" s="4" t="s">
        <v>0</v>
      </c>
      <c r="C17" t="s">
        <v>31</v>
      </c>
      <c r="D17" t="s">
        <v>32</v>
      </c>
      <c r="F17" s="7">
        <v>189.005</v>
      </c>
      <c r="G17" s="7">
        <v>188.005</v>
      </c>
      <c r="H17" s="7">
        <f>F17+G17</f>
        <v>377.01</v>
      </c>
      <c r="I17" s="7">
        <v>186.006</v>
      </c>
      <c r="J17" s="7">
        <v>187.004</v>
      </c>
      <c r="K17" s="7">
        <f>I17+J17</f>
        <v>373.01</v>
      </c>
      <c r="L17" s="7">
        <v>177.004</v>
      </c>
      <c r="M17" s="7">
        <v>184.001</v>
      </c>
      <c r="N17" s="7">
        <f>L17+M17</f>
        <v>361.005</v>
      </c>
      <c r="O17" s="7">
        <v>190.004</v>
      </c>
      <c r="P17" s="7">
        <v>191.007</v>
      </c>
      <c r="Q17" s="7">
        <f>O17+P17</f>
        <v>381.01099999999997</v>
      </c>
      <c r="R17" s="7">
        <f>H17+K17+N17+Q17</f>
        <v>1492.036</v>
      </c>
      <c r="S17" s="7">
        <v>194.008</v>
      </c>
      <c r="T17" s="7">
        <v>193.008</v>
      </c>
      <c r="U17" s="7">
        <f>S17+T17</f>
        <v>387.016</v>
      </c>
      <c r="V17" s="7">
        <v>193.006</v>
      </c>
      <c r="W17" s="7">
        <v>189.004</v>
      </c>
      <c r="X17" s="7">
        <f>V17+W17</f>
        <v>382.01</v>
      </c>
      <c r="Y17" s="7">
        <v>194.006</v>
      </c>
      <c r="Z17" s="7">
        <v>193.007</v>
      </c>
      <c r="AA17" s="7">
        <f>Y17+Z17</f>
        <v>387.01300000000003</v>
      </c>
      <c r="AB17" s="7">
        <v>196.006</v>
      </c>
      <c r="AC17" s="7">
        <v>192.006</v>
      </c>
      <c r="AD17" s="7">
        <f>AB17+AC17</f>
        <v>388.012</v>
      </c>
      <c r="AE17" s="7">
        <f>U17+X17+AA17+AD17</f>
        <v>1544.0510000000002</v>
      </c>
      <c r="AF17" s="7">
        <f>R17+AE17</f>
        <v>3036.0870000000004</v>
      </c>
    </row>
    <row r="18" spans="1:32" ht="18">
      <c r="A18" s="4">
        <v>41</v>
      </c>
      <c r="B18" s="5" t="s">
        <v>11</v>
      </c>
      <c r="C18" t="s">
        <v>72</v>
      </c>
      <c r="D18" t="s">
        <v>32</v>
      </c>
      <c r="F18" s="7">
        <v>195.006</v>
      </c>
      <c r="G18" s="7">
        <v>188.006</v>
      </c>
      <c r="H18" s="7">
        <f>F18+G18</f>
        <v>383.012</v>
      </c>
      <c r="I18" s="7">
        <v>184.002</v>
      </c>
      <c r="J18" s="7">
        <v>193.004</v>
      </c>
      <c r="K18" s="7">
        <f>I18+J18</f>
        <v>377.006</v>
      </c>
      <c r="L18" s="7">
        <v>182.003</v>
      </c>
      <c r="M18" s="7">
        <v>193.007</v>
      </c>
      <c r="N18" s="7">
        <f>L18+M18</f>
        <v>375.01</v>
      </c>
      <c r="O18" s="7">
        <v>192.004</v>
      </c>
      <c r="P18" s="7">
        <v>195.009</v>
      </c>
      <c r="Q18" s="7">
        <f>O18+P18</f>
        <v>387.013</v>
      </c>
      <c r="R18" s="7">
        <f>H18+K18+N18+Q18</f>
        <v>1522.041</v>
      </c>
      <c r="S18" s="7">
        <v>197.007</v>
      </c>
      <c r="T18" s="7">
        <v>189.004</v>
      </c>
      <c r="U18" s="7">
        <f>S18+T18</f>
        <v>386.01099999999997</v>
      </c>
      <c r="V18" s="7">
        <v>183.001</v>
      </c>
      <c r="W18" s="7">
        <v>185.003</v>
      </c>
      <c r="X18" s="7">
        <f>V18+W18</f>
        <v>368.004</v>
      </c>
      <c r="Y18" s="7">
        <v>185.001</v>
      </c>
      <c r="Z18" s="7">
        <v>190.006</v>
      </c>
      <c r="AA18" s="7">
        <f>Y18+Z18</f>
        <v>375.007</v>
      </c>
      <c r="AB18" s="7">
        <v>188.005</v>
      </c>
      <c r="AC18" s="7">
        <v>196.01</v>
      </c>
      <c r="AD18" s="7">
        <f>AB18+AC18</f>
        <v>384.015</v>
      </c>
      <c r="AE18" s="7">
        <f>U18+X18+AA18+AD18</f>
        <v>1513.0369999999998</v>
      </c>
      <c r="AF18" s="7">
        <f>R18+AE18</f>
        <v>3035.0779999999995</v>
      </c>
    </row>
    <row r="19" spans="1:32" ht="18">
      <c r="A19" s="4">
        <v>45</v>
      </c>
      <c r="B19" s="4" t="s">
        <v>69</v>
      </c>
      <c r="C19" t="s">
        <v>40</v>
      </c>
      <c r="D19" t="s">
        <v>32</v>
      </c>
      <c r="F19" s="7">
        <v>188.001</v>
      </c>
      <c r="G19" s="7">
        <v>186.002</v>
      </c>
      <c r="H19" s="7">
        <f>F19+G19</f>
        <v>374.00300000000004</v>
      </c>
      <c r="I19" s="7">
        <v>174.001</v>
      </c>
      <c r="J19" s="7">
        <v>190.005</v>
      </c>
      <c r="K19" s="7">
        <f>I19+J19</f>
        <v>364.006</v>
      </c>
      <c r="L19" s="7">
        <v>191.006</v>
      </c>
      <c r="M19" s="7">
        <v>184.003</v>
      </c>
      <c r="N19" s="7">
        <f>L19+M19</f>
        <v>375.009</v>
      </c>
      <c r="O19" s="7">
        <v>190.01</v>
      </c>
      <c r="P19" s="7">
        <v>196.007</v>
      </c>
      <c r="Q19" s="7">
        <f>O19+P19</f>
        <v>386.017</v>
      </c>
      <c r="R19" s="7">
        <f>H19+K19+N19+Q19</f>
        <v>1499.035</v>
      </c>
      <c r="S19" s="7">
        <v>189.003</v>
      </c>
      <c r="T19" s="7">
        <v>183.002</v>
      </c>
      <c r="U19" s="7">
        <f>S19+T19</f>
        <v>372.005</v>
      </c>
      <c r="V19" s="7">
        <v>190.005</v>
      </c>
      <c r="W19" s="7">
        <v>188.004</v>
      </c>
      <c r="X19" s="7">
        <f>V19+W19</f>
        <v>378.009</v>
      </c>
      <c r="Y19" s="7">
        <v>190.006</v>
      </c>
      <c r="Z19" s="7">
        <v>183.001</v>
      </c>
      <c r="AA19" s="7">
        <f>Y19+Z19</f>
        <v>373.007</v>
      </c>
      <c r="AB19" s="7">
        <v>189.005</v>
      </c>
      <c r="AC19" s="7">
        <v>187.006</v>
      </c>
      <c r="AD19" s="7">
        <f>AB19+AC19</f>
        <v>376.01099999999997</v>
      </c>
      <c r="AE19" s="7">
        <f>U19+X19+AA19+AD19</f>
        <v>1499.032</v>
      </c>
      <c r="AF19" s="7">
        <f>R19+AE19</f>
        <v>2998.067</v>
      </c>
    </row>
    <row r="20" spans="1:32" ht="18">
      <c r="A20" s="4">
        <v>15</v>
      </c>
      <c r="B20" s="4" t="s">
        <v>14</v>
      </c>
      <c r="C20" t="s">
        <v>31</v>
      </c>
      <c r="D20" t="s">
        <v>71</v>
      </c>
      <c r="F20" s="7">
        <v>169</v>
      </c>
      <c r="G20" s="7">
        <v>174.002</v>
      </c>
      <c r="H20" s="7">
        <f>F20+G20</f>
        <v>343.002</v>
      </c>
      <c r="I20" s="7">
        <v>181.005</v>
      </c>
      <c r="J20" s="7">
        <v>176.002</v>
      </c>
      <c r="K20" s="7">
        <f>I20+J20</f>
        <v>357.007</v>
      </c>
      <c r="L20" s="7">
        <v>185.003</v>
      </c>
      <c r="M20" s="7">
        <v>182.007</v>
      </c>
      <c r="N20" s="7">
        <f>L20+M20</f>
        <v>367.01</v>
      </c>
      <c r="O20" s="7">
        <v>187.003</v>
      </c>
      <c r="P20" s="7">
        <v>181</v>
      </c>
      <c r="Q20" s="7">
        <f>O20+P20</f>
        <v>368.003</v>
      </c>
      <c r="R20" s="7">
        <f>H20+K20+N20+Q20</f>
        <v>1435.022</v>
      </c>
      <c r="S20" s="7">
        <v>190.006</v>
      </c>
      <c r="T20" s="7">
        <v>190.001</v>
      </c>
      <c r="U20" s="7">
        <f>S20+T20</f>
        <v>380.007</v>
      </c>
      <c r="V20" s="7">
        <v>193.007</v>
      </c>
      <c r="W20" s="7">
        <v>189.004</v>
      </c>
      <c r="X20" s="7">
        <f>V20+W20</f>
        <v>382.01099999999997</v>
      </c>
      <c r="Y20" s="7">
        <v>193.009</v>
      </c>
      <c r="Z20" s="7">
        <v>197.009</v>
      </c>
      <c r="AA20" s="7">
        <f>Y20+Z20</f>
        <v>390.018</v>
      </c>
      <c r="AB20" s="7">
        <v>197.008</v>
      </c>
      <c r="AC20" s="7">
        <v>198.008</v>
      </c>
      <c r="AD20" s="7">
        <f>AB20+AC20</f>
        <v>395.016</v>
      </c>
      <c r="AE20" s="7">
        <f>U20+X20+AA20+AD20</f>
        <v>1547.0520000000001</v>
      </c>
      <c r="AF20" s="7">
        <f>R20+AE20</f>
        <v>2982.074</v>
      </c>
    </row>
    <row r="21" spans="1:32" ht="18">
      <c r="A21" s="4">
        <v>26</v>
      </c>
      <c r="B21" s="5" t="s">
        <v>70</v>
      </c>
      <c r="C21" t="s">
        <v>31</v>
      </c>
      <c r="D21" s="2" t="s">
        <v>30</v>
      </c>
      <c r="E21" s="2"/>
      <c r="F21" s="7">
        <v>195.008</v>
      </c>
      <c r="G21" s="7">
        <v>192.001</v>
      </c>
      <c r="H21" s="7">
        <f>F21+G21</f>
        <v>387.009</v>
      </c>
      <c r="I21" s="7">
        <v>196.006</v>
      </c>
      <c r="J21" s="7">
        <v>191.005</v>
      </c>
      <c r="K21" s="7">
        <f>I21+J21</f>
        <v>387.01099999999997</v>
      </c>
      <c r="L21" s="7">
        <v>189.008</v>
      </c>
      <c r="M21" s="7">
        <v>187.003</v>
      </c>
      <c r="N21" s="7">
        <f>L21+M21</f>
        <v>376.01099999999997</v>
      </c>
      <c r="O21" s="7">
        <v>192.005</v>
      </c>
      <c r="P21" s="7">
        <v>197.007</v>
      </c>
      <c r="Q21" s="7">
        <f>O21+P21</f>
        <v>389.012</v>
      </c>
      <c r="R21" s="7">
        <f>H21+K21+N21+Q21</f>
        <v>1539.043</v>
      </c>
      <c r="S21" s="7">
        <v>192.006</v>
      </c>
      <c r="T21" s="7">
        <v>192.005</v>
      </c>
      <c r="U21" s="7">
        <f>S21+T21</f>
        <v>384.01099999999997</v>
      </c>
      <c r="V21" s="7">
        <v>190.004</v>
      </c>
      <c r="W21" s="7">
        <v>192.005</v>
      </c>
      <c r="X21" s="7">
        <f>V21+W21</f>
        <v>382.009</v>
      </c>
      <c r="Y21" s="7">
        <v>171.004</v>
      </c>
      <c r="Z21" s="7">
        <v>0</v>
      </c>
      <c r="AA21" s="7">
        <f>Y21+Z21</f>
        <v>171.004</v>
      </c>
      <c r="AB21" s="7">
        <v>191.005</v>
      </c>
      <c r="AC21" s="7">
        <v>199.011</v>
      </c>
      <c r="AD21" s="7">
        <f>AB21+AC21</f>
        <v>390.01599999999996</v>
      </c>
      <c r="AE21" s="7">
        <f>U21+X21+AA21+AD21</f>
        <v>1327.04</v>
      </c>
      <c r="AF21" s="7">
        <f>R21+AE21</f>
        <v>2866.0829999999996</v>
      </c>
    </row>
    <row r="22" spans="1:32" ht="18">
      <c r="A22" s="4">
        <v>43</v>
      </c>
      <c r="B22" s="5" t="s">
        <v>37</v>
      </c>
      <c r="C22" t="s">
        <v>72</v>
      </c>
      <c r="D22" s="2" t="s">
        <v>38</v>
      </c>
      <c r="E22" s="2"/>
      <c r="F22" s="7">
        <v>182.004</v>
      </c>
      <c r="G22" s="7">
        <v>175.001</v>
      </c>
      <c r="H22" s="7">
        <f>F22+G22</f>
        <v>357.005</v>
      </c>
      <c r="I22" s="7">
        <v>159</v>
      </c>
      <c r="J22" s="7">
        <v>160</v>
      </c>
      <c r="K22" s="7">
        <f>I22+J22</f>
        <v>319</v>
      </c>
      <c r="L22" s="7">
        <v>167.001</v>
      </c>
      <c r="M22" s="7">
        <v>159.003</v>
      </c>
      <c r="N22" s="7">
        <f>L22+M22</f>
        <v>326.004</v>
      </c>
      <c r="O22" s="7">
        <v>169</v>
      </c>
      <c r="P22" s="7">
        <v>177.002</v>
      </c>
      <c r="Q22" s="7">
        <f>O22+P22</f>
        <v>346.002</v>
      </c>
      <c r="R22" s="7">
        <f>H22+K22+N22+Q22</f>
        <v>1348.011</v>
      </c>
      <c r="S22" s="7">
        <v>174</v>
      </c>
      <c r="T22" s="7">
        <v>146.001</v>
      </c>
      <c r="U22" s="7">
        <f>S22+T22</f>
        <v>320.001</v>
      </c>
      <c r="V22" s="7">
        <v>158.001</v>
      </c>
      <c r="W22" s="7">
        <v>149</v>
      </c>
      <c r="X22" s="7">
        <f>V22+W22</f>
        <v>307.001</v>
      </c>
      <c r="Y22" s="7">
        <v>157.002</v>
      </c>
      <c r="Z22" s="7">
        <v>161</v>
      </c>
      <c r="AA22" s="7">
        <f>Y22+Z22</f>
        <v>318.002</v>
      </c>
      <c r="AB22" s="7">
        <v>164</v>
      </c>
      <c r="AC22" s="7">
        <v>168</v>
      </c>
      <c r="AD22" s="7">
        <f>AB22+AC22</f>
        <v>332</v>
      </c>
      <c r="AE22" s="7">
        <f>U22+X22+AA22+AD22</f>
        <v>1277.004</v>
      </c>
      <c r="AF22" s="7">
        <f>R22+AE22</f>
        <v>2625.015</v>
      </c>
    </row>
    <row r="23" spans="1:32" ht="18">
      <c r="A23" s="4">
        <v>42</v>
      </c>
      <c r="B23" s="5" t="s">
        <v>5</v>
      </c>
      <c r="C23" t="s">
        <v>72</v>
      </c>
      <c r="D23" s="2" t="s">
        <v>32</v>
      </c>
      <c r="E23" s="2"/>
      <c r="F23" s="7">
        <v>167.001</v>
      </c>
      <c r="G23" s="7">
        <v>167.003</v>
      </c>
      <c r="H23" s="7">
        <f>F23+G23</f>
        <v>334.004</v>
      </c>
      <c r="I23" s="7">
        <v>168</v>
      </c>
      <c r="J23" s="7">
        <v>170</v>
      </c>
      <c r="K23" s="7">
        <f>I23+J23</f>
        <v>338</v>
      </c>
      <c r="L23" s="7">
        <v>164.001</v>
      </c>
      <c r="M23" s="7">
        <v>0</v>
      </c>
      <c r="N23" s="7">
        <f>L23+M23</f>
        <v>164.001</v>
      </c>
      <c r="O23" s="7">
        <v>0</v>
      </c>
      <c r="P23" s="7">
        <v>0</v>
      </c>
      <c r="Q23" s="7">
        <f>O23+P23</f>
        <v>0</v>
      </c>
      <c r="R23" s="7">
        <f>H23+K23+N23+Q23</f>
        <v>836.005</v>
      </c>
      <c r="S23" s="7">
        <v>192.006</v>
      </c>
      <c r="T23" s="7">
        <v>176.002</v>
      </c>
      <c r="U23" s="7">
        <f>S23+T23</f>
        <v>368.00800000000004</v>
      </c>
      <c r="V23" s="7">
        <v>174.001</v>
      </c>
      <c r="W23" s="7">
        <v>179.002</v>
      </c>
      <c r="X23" s="7">
        <f>V23+W23</f>
        <v>353.00300000000004</v>
      </c>
      <c r="Y23" s="7">
        <v>181.001</v>
      </c>
      <c r="Z23" s="7">
        <v>183.002</v>
      </c>
      <c r="AA23" s="7">
        <f>Y23+Z23</f>
        <v>364.00300000000004</v>
      </c>
      <c r="AB23" s="7">
        <v>182.001</v>
      </c>
      <c r="AC23" s="7">
        <v>189.004</v>
      </c>
      <c r="AD23" s="7">
        <f>AB23+AC23</f>
        <v>371.005</v>
      </c>
      <c r="AE23" s="7">
        <f>U23+X23+AA23+AD23</f>
        <v>1456.0190000000002</v>
      </c>
      <c r="AF23" s="7">
        <f>R23+AE23</f>
        <v>2292.0240000000003</v>
      </c>
    </row>
    <row r="24" spans="1:32" ht="18">
      <c r="A24" s="4">
        <v>39.2</v>
      </c>
      <c r="B24" s="5" t="s">
        <v>9</v>
      </c>
      <c r="C24" t="s">
        <v>31</v>
      </c>
      <c r="D24" t="s">
        <v>28</v>
      </c>
      <c r="F24" s="7"/>
      <c r="G24" s="7"/>
      <c r="H24" s="7">
        <f>F24+G24</f>
        <v>0</v>
      </c>
      <c r="I24" s="7"/>
      <c r="J24" s="7"/>
      <c r="K24" s="7">
        <f>I24+J24</f>
        <v>0</v>
      </c>
      <c r="L24" s="7"/>
      <c r="M24" s="7"/>
      <c r="N24" s="7">
        <f>L24+M24</f>
        <v>0</v>
      </c>
      <c r="O24" s="7"/>
      <c r="P24" s="7"/>
      <c r="Q24" s="7">
        <f>O24+P24</f>
        <v>0</v>
      </c>
      <c r="R24" s="7">
        <f>H24+K24+N24+Q24</f>
        <v>0</v>
      </c>
      <c r="S24" s="7">
        <v>200.017</v>
      </c>
      <c r="T24" s="7">
        <v>197.012</v>
      </c>
      <c r="U24" s="7">
        <f>S24+T24</f>
        <v>397.029</v>
      </c>
      <c r="V24" s="7">
        <v>197.01</v>
      </c>
      <c r="W24" s="7">
        <v>198.007</v>
      </c>
      <c r="X24" s="7">
        <f>V24+W24</f>
        <v>395.017</v>
      </c>
      <c r="Y24" s="7">
        <v>196.011</v>
      </c>
      <c r="Z24" s="7">
        <v>197.01</v>
      </c>
      <c r="AA24" s="7">
        <f>Y24+Z24</f>
        <v>393.02099999999996</v>
      </c>
      <c r="AB24" s="7">
        <v>196.009</v>
      </c>
      <c r="AC24" s="7">
        <v>199.011</v>
      </c>
      <c r="AD24" s="7">
        <f>AB24+AC24</f>
        <v>395.02</v>
      </c>
      <c r="AE24" s="7">
        <f>U24+X24+AA24+AD24</f>
        <v>1580.087</v>
      </c>
      <c r="AF24" s="7">
        <f>R24+AE24</f>
        <v>1580.087</v>
      </c>
    </row>
    <row r="25" spans="1:32" ht="18">
      <c r="A25" s="4">
        <v>40.2</v>
      </c>
      <c r="B25" s="5" t="s">
        <v>8</v>
      </c>
      <c r="C25" t="s">
        <v>40</v>
      </c>
      <c r="D25" t="s">
        <v>28</v>
      </c>
      <c r="F25" s="7"/>
      <c r="G25" s="7"/>
      <c r="H25" s="7">
        <f>F25+G25</f>
        <v>0</v>
      </c>
      <c r="I25" s="7"/>
      <c r="J25" s="7"/>
      <c r="K25" s="7">
        <f>I25+J25</f>
        <v>0</v>
      </c>
      <c r="L25" s="7"/>
      <c r="M25" s="7"/>
      <c r="N25" s="7">
        <f>L25+M25</f>
        <v>0</v>
      </c>
      <c r="O25" s="7"/>
      <c r="P25" s="7"/>
      <c r="Q25" s="7">
        <f>O25+P25</f>
        <v>0</v>
      </c>
      <c r="R25" s="7">
        <f>H25+K25+N25+Q25</f>
        <v>0</v>
      </c>
      <c r="S25" s="7">
        <v>199.011</v>
      </c>
      <c r="T25" s="7">
        <v>196.01</v>
      </c>
      <c r="U25" s="7">
        <f>S25+T25</f>
        <v>395.02099999999996</v>
      </c>
      <c r="V25" s="7">
        <v>194.006</v>
      </c>
      <c r="W25" s="7">
        <v>196.011</v>
      </c>
      <c r="X25" s="7">
        <f>V25+W25</f>
        <v>390.017</v>
      </c>
      <c r="Y25" s="7">
        <v>195.01</v>
      </c>
      <c r="Z25" s="7">
        <v>197.012</v>
      </c>
      <c r="AA25" s="7">
        <f>Y25+Z25</f>
        <v>392.022</v>
      </c>
      <c r="AB25" s="7">
        <v>199.012</v>
      </c>
      <c r="AC25" s="7">
        <v>200.011</v>
      </c>
      <c r="AD25" s="7">
        <f>AB25+AC25</f>
        <v>399.023</v>
      </c>
      <c r="AE25" s="7">
        <f>U25+X25+AA25+AD25</f>
        <v>1576.083</v>
      </c>
      <c r="AF25" s="7">
        <f>R25+AE25</f>
        <v>1576.083</v>
      </c>
    </row>
    <row r="26" spans="1:32" ht="18">
      <c r="A26" s="4">
        <v>13</v>
      </c>
      <c r="B26" s="4" t="s">
        <v>13</v>
      </c>
      <c r="C26" t="s">
        <v>40</v>
      </c>
      <c r="D26" t="s">
        <v>32</v>
      </c>
      <c r="F26" s="7">
        <v>198.009</v>
      </c>
      <c r="G26" s="7">
        <v>194.007</v>
      </c>
      <c r="H26" s="7">
        <f>F26+G26</f>
        <v>392.01599999999996</v>
      </c>
      <c r="I26" s="7">
        <v>196.008</v>
      </c>
      <c r="J26" s="7">
        <v>198.011</v>
      </c>
      <c r="K26" s="7">
        <f>I26+J26</f>
        <v>394.019</v>
      </c>
      <c r="L26" s="7">
        <v>198.009</v>
      </c>
      <c r="M26" s="7">
        <v>195.009</v>
      </c>
      <c r="N26" s="7">
        <f>L26+M26</f>
        <v>393.018</v>
      </c>
      <c r="O26" s="7">
        <v>196.009</v>
      </c>
      <c r="P26" s="7">
        <v>199.012</v>
      </c>
      <c r="Q26" s="7">
        <f>O26+P26</f>
        <v>395.02099999999996</v>
      </c>
      <c r="R26" s="7">
        <f>H26+K26+N26+Q26</f>
        <v>1574.0739999999998</v>
      </c>
      <c r="S26" s="7"/>
      <c r="T26" s="7"/>
      <c r="U26" s="7">
        <f>S26+T26</f>
        <v>0</v>
      </c>
      <c r="V26" s="7"/>
      <c r="W26" s="7"/>
      <c r="X26" s="7">
        <f>V26+W26</f>
        <v>0</v>
      </c>
      <c r="Y26" s="7"/>
      <c r="Z26" s="7"/>
      <c r="AA26" s="7">
        <f>Y26+Z26</f>
        <v>0</v>
      </c>
      <c r="AC26" s="7"/>
      <c r="AD26" s="7">
        <f>AB26+AC26</f>
        <v>0</v>
      </c>
      <c r="AE26" s="7">
        <f>U26+X26+AA26+AD26</f>
        <v>0</v>
      </c>
      <c r="AF26" s="7">
        <f>R26+AE26</f>
        <v>1574.0739999999998</v>
      </c>
    </row>
    <row r="27" spans="1:32" ht="18">
      <c r="A27" s="4">
        <v>46.2</v>
      </c>
      <c r="B27" s="5" t="s">
        <v>19</v>
      </c>
      <c r="C27" t="s">
        <v>73</v>
      </c>
      <c r="D27" t="s">
        <v>30</v>
      </c>
      <c r="F27" s="7"/>
      <c r="G27" s="7"/>
      <c r="H27" s="7">
        <f>F27+G27</f>
        <v>0</v>
      </c>
      <c r="I27" s="7"/>
      <c r="J27" s="7"/>
      <c r="K27" s="7">
        <f>I27+J27</f>
        <v>0</v>
      </c>
      <c r="L27" s="7"/>
      <c r="M27" s="7"/>
      <c r="N27" s="7">
        <f>L27+M27</f>
        <v>0</v>
      </c>
      <c r="O27" s="7"/>
      <c r="P27" s="7"/>
      <c r="Q27" s="7">
        <f>O27+P27</f>
        <v>0</v>
      </c>
      <c r="R27" s="7">
        <f>H27+K27+N27+Q27</f>
        <v>0</v>
      </c>
      <c r="S27" s="7">
        <v>198.014</v>
      </c>
      <c r="T27" s="7">
        <v>193.007</v>
      </c>
      <c r="U27" s="7">
        <f>S27+T27</f>
        <v>391.021</v>
      </c>
      <c r="V27" s="7">
        <v>191.006</v>
      </c>
      <c r="W27" s="7">
        <v>188.004</v>
      </c>
      <c r="X27" s="7">
        <f>V27+W27</f>
        <v>379.01</v>
      </c>
      <c r="Y27" s="7">
        <v>195.008</v>
      </c>
      <c r="Z27" s="7">
        <v>195.007</v>
      </c>
      <c r="AA27" s="7">
        <f>Y27+Z27</f>
        <v>390.015</v>
      </c>
      <c r="AB27" s="7">
        <v>200.015</v>
      </c>
      <c r="AC27" s="7">
        <v>194.009</v>
      </c>
      <c r="AD27" s="7">
        <f>AB27+AC27</f>
        <v>394.024</v>
      </c>
      <c r="AE27" s="7">
        <f>U27+X27+AA27+AD27</f>
        <v>1554.0699999999997</v>
      </c>
      <c r="AF27" s="7">
        <f>R27+AE27</f>
        <v>1554.0699999999997</v>
      </c>
    </row>
    <row r="28" spans="1:32" ht="18">
      <c r="A28" s="4">
        <v>39</v>
      </c>
      <c r="B28" s="5" t="s">
        <v>3</v>
      </c>
      <c r="C28" t="s">
        <v>40</v>
      </c>
      <c r="D28" t="s">
        <v>32</v>
      </c>
      <c r="F28" s="7">
        <v>193.006</v>
      </c>
      <c r="G28" s="7">
        <v>196.006</v>
      </c>
      <c r="H28" s="7">
        <f>F28+G28</f>
        <v>389.012</v>
      </c>
      <c r="I28" s="7">
        <v>189.003</v>
      </c>
      <c r="J28" s="7">
        <v>186.003</v>
      </c>
      <c r="K28" s="7">
        <f>I28+J28</f>
        <v>375.006</v>
      </c>
      <c r="L28" s="7">
        <v>187.006</v>
      </c>
      <c r="M28" s="7">
        <v>185.003</v>
      </c>
      <c r="N28" s="7">
        <f>L28+M28</f>
        <v>372.009</v>
      </c>
      <c r="O28" s="7">
        <v>176.001</v>
      </c>
      <c r="P28" s="7">
        <v>188.006</v>
      </c>
      <c r="Q28" s="7">
        <f>O28+P28</f>
        <v>364.007</v>
      </c>
      <c r="R28" s="7">
        <f>H28+K28+N28+Q28</f>
        <v>1500.034</v>
      </c>
      <c r="S28" s="7"/>
      <c r="T28" s="7"/>
      <c r="U28" s="7">
        <f>S28+T28</f>
        <v>0</v>
      </c>
      <c r="V28" s="7"/>
      <c r="W28" s="7"/>
      <c r="X28" s="7">
        <f>V28+W28</f>
        <v>0</v>
      </c>
      <c r="Y28" s="7"/>
      <c r="Z28" s="7"/>
      <c r="AA28" s="7">
        <f>Y28+Z28</f>
        <v>0</v>
      </c>
      <c r="AC28" s="7"/>
      <c r="AD28" s="7">
        <f>AB28+AC28</f>
        <v>0</v>
      </c>
      <c r="AE28" s="7">
        <f>U28+X28+AA28+AD28</f>
        <v>0</v>
      </c>
      <c r="AF28" s="7">
        <f>R28+AE28</f>
        <v>1500.034</v>
      </c>
    </row>
    <row r="29" spans="1:32" ht="18">
      <c r="A29" s="4">
        <v>19</v>
      </c>
      <c r="B29" s="5" t="s">
        <v>20</v>
      </c>
      <c r="C29" t="s">
        <v>31</v>
      </c>
      <c r="D29" s="2" t="s">
        <v>32</v>
      </c>
      <c r="E29" s="2"/>
      <c r="F29" s="7">
        <v>186.002</v>
      </c>
      <c r="G29" s="7">
        <v>189.006</v>
      </c>
      <c r="H29" s="7">
        <f>F29+G29</f>
        <v>375.00800000000004</v>
      </c>
      <c r="I29" s="7">
        <v>188.003</v>
      </c>
      <c r="J29" s="7">
        <v>192.007</v>
      </c>
      <c r="K29" s="7">
        <f>I29+J29</f>
        <v>380.01</v>
      </c>
      <c r="L29" s="7">
        <v>187.006</v>
      </c>
      <c r="M29" s="7">
        <v>180.004</v>
      </c>
      <c r="N29" s="7">
        <f>L29+M29</f>
        <v>367.01</v>
      </c>
      <c r="O29" s="7">
        <v>187.003</v>
      </c>
      <c r="P29" s="7">
        <v>189.003</v>
      </c>
      <c r="Q29" s="7">
        <f>O29+P29</f>
        <v>376.006</v>
      </c>
      <c r="R29" s="7">
        <f>H29+K29+N29+Q29</f>
        <v>1498.034</v>
      </c>
      <c r="S29" s="7"/>
      <c r="T29" s="7"/>
      <c r="U29" s="7">
        <f>S29+T29</f>
        <v>0</v>
      </c>
      <c r="V29" s="7"/>
      <c r="W29" s="7"/>
      <c r="X29" s="7">
        <f>V29+W29</f>
        <v>0</v>
      </c>
      <c r="Y29" s="7"/>
      <c r="Z29" s="7"/>
      <c r="AA29" s="7">
        <f>Y29+Z29</f>
        <v>0</v>
      </c>
      <c r="AC29" s="7"/>
      <c r="AD29" s="7">
        <f>AB29+AC29</f>
        <v>0</v>
      </c>
      <c r="AE29" s="7">
        <f>U29+X29+AA29+AD29</f>
        <v>0</v>
      </c>
      <c r="AF29" s="7">
        <f>R29+AE29</f>
        <v>1498.034</v>
      </c>
    </row>
    <row r="30" spans="1:32" ht="18">
      <c r="A30" s="4">
        <v>12</v>
      </c>
      <c r="B30" s="4" t="s">
        <v>36</v>
      </c>
      <c r="C30" t="s">
        <v>31</v>
      </c>
      <c r="D30" s="2" t="s">
        <v>32</v>
      </c>
      <c r="F30" s="7">
        <v>180.004</v>
      </c>
      <c r="G30" s="7">
        <v>181.002</v>
      </c>
      <c r="H30" s="7">
        <f>F30+G30</f>
        <v>361.006</v>
      </c>
      <c r="I30" s="7">
        <v>185.004</v>
      </c>
      <c r="J30" s="7">
        <v>176</v>
      </c>
      <c r="K30" s="7">
        <f>I30+J30</f>
        <v>361.004</v>
      </c>
      <c r="L30" s="7">
        <v>180</v>
      </c>
      <c r="M30" s="7">
        <v>178.002</v>
      </c>
      <c r="N30" s="7">
        <f>L30+M30</f>
        <v>358.002</v>
      </c>
      <c r="O30" s="7">
        <v>185.003</v>
      </c>
      <c r="P30" s="7">
        <v>190.003</v>
      </c>
      <c r="Q30" s="7">
        <f>O30+P30</f>
        <v>375.006</v>
      </c>
      <c r="R30" s="7">
        <f>H30+K30+N30+Q30</f>
        <v>1455.018</v>
      </c>
      <c r="S30" s="7"/>
      <c r="T30" s="7"/>
      <c r="U30" s="7">
        <f>S30+T30</f>
        <v>0</v>
      </c>
      <c r="V30" s="7"/>
      <c r="W30" s="7"/>
      <c r="X30" s="7">
        <f>V30+W30</f>
        <v>0</v>
      </c>
      <c r="Y30" s="7"/>
      <c r="Z30" s="7"/>
      <c r="AA30" s="7">
        <f>Y30+Z30</f>
        <v>0</v>
      </c>
      <c r="AC30" s="7"/>
      <c r="AD30" s="7">
        <f>AB30+AC30</f>
        <v>0</v>
      </c>
      <c r="AE30" s="7">
        <f>U30+X30+AA30+AD30</f>
        <v>0</v>
      </c>
      <c r="AF30" s="7">
        <f>R30+AE30</f>
        <v>1455.018</v>
      </c>
    </row>
    <row r="31" spans="1:32" ht="18">
      <c r="A31" s="4">
        <v>46</v>
      </c>
      <c r="B31" s="4" t="s">
        <v>68</v>
      </c>
      <c r="C31" t="s">
        <v>72</v>
      </c>
      <c r="D31" t="s">
        <v>32</v>
      </c>
      <c r="F31" s="7">
        <v>173.001</v>
      </c>
      <c r="G31" s="7">
        <v>183.003</v>
      </c>
      <c r="H31" s="7">
        <f>F31+G31</f>
        <v>356.004</v>
      </c>
      <c r="I31" s="7">
        <v>178</v>
      </c>
      <c r="J31" s="7">
        <v>180.001</v>
      </c>
      <c r="K31" s="7">
        <f>I31+J31</f>
        <v>358.001</v>
      </c>
      <c r="L31" s="7">
        <v>175.005</v>
      </c>
      <c r="M31" s="7">
        <v>186.005</v>
      </c>
      <c r="N31" s="7">
        <f>L31+M31</f>
        <v>361.01</v>
      </c>
      <c r="O31" s="7">
        <v>180.005</v>
      </c>
      <c r="P31" s="7">
        <v>184.001</v>
      </c>
      <c r="Q31" s="7">
        <f>O31+P31</f>
        <v>364.006</v>
      </c>
      <c r="R31" s="7">
        <f>H31+K31+N31+Q31</f>
        <v>1439.0209999999997</v>
      </c>
      <c r="S31" s="7"/>
      <c r="T31" s="7"/>
      <c r="U31" s="7">
        <f>S31+T31</f>
        <v>0</v>
      </c>
      <c r="V31" s="7"/>
      <c r="W31" s="7"/>
      <c r="X31" s="7">
        <f>V31+W31</f>
        <v>0</v>
      </c>
      <c r="Y31" s="7"/>
      <c r="Z31" s="7"/>
      <c r="AA31" s="7">
        <f>Y31+Z31</f>
        <v>0</v>
      </c>
      <c r="AC31" s="7"/>
      <c r="AD31" s="7">
        <f>AB31+AC31</f>
        <v>0</v>
      </c>
      <c r="AE31" s="7">
        <f>U31+X31+AA31+AD31</f>
        <v>0</v>
      </c>
      <c r="AF31" s="7">
        <f>R31+AE31</f>
        <v>1439.0209999999997</v>
      </c>
    </row>
    <row r="32" spans="1:32" ht="18">
      <c r="A32" s="4">
        <v>40</v>
      </c>
      <c r="B32" s="5" t="s">
        <v>15</v>
      </c>
      <c r="C32" t="s">
        <v>72</v>
      </c>
      <c r="D32" t="s">
        <v>71</v>
      </c>
      <c r="F32" s="7">
        <v>169.002</v>
      </c>
      <c r="G32" s="7">
        <v>164</v>
      </c>
      <c r="H32" s="7">
        <f>F32+G32</f>
        <v>333.002</v>
      </c>
      <c r="I32" s="7">
        <v>152</v>
      </c>
      <c r="J32" s="7">
        <v>138</v>
      </c>
      <c r="K32" s="7">
        <f>I32+J32</f>
        <v>290</v>
      </c>
      <c r="L32" s="7">
        <v>154.001</v>
      </c>
      <c r="M32" s="7">
        <v>154</v>
      </c>
      <c r="N32" s="7">
        <f>L32+M32</f>
        <v>308.001</v>
      </c>
      <c r="O32" s="7">
        <v>162.002</v>
      </c>
      <c r="P32" s="7">
        <v>154</v>
      </c>
      <c r="Q32" s="7">
        <f>O32+P32</f>
        <v>316.002</v>
      </c>
      <c r="R32" s="7">
        <f>H32+K32+N32+Q32</f>
        <v>1247.0049999999999</v>
      </c>
      <c r="S32" s="7"/>
      <c r="T32" s="7"/>
      <c r="U32" s="7">
        <f>S32+T32</f>
        <v>0</v>
      </c>
      <c r="V32" s="7"/>
      <c r="W32" s="7"/>
      <c r="X32" s="7">
        <f>V32+W32</f>
        <v>0</v>
      </c>
      <c r="Y32" s="7"/>
      <c r="Z32" s="7"/>
      <c r="AA32" s="7">
        <f>Y32+Z32</f>
        <v>0</v>
      </c>
      <c r="AC32" s="7"/>
      <c r="AD32" s="7">
        <f>AB32+AC32</f>
        <v>0</v>
      </c>
      <c r="AE32" s="7">
        <f>U32+X32+AA32+AD32</f>
        <v>0</v>
      </c>
      <c r="AF32" s="7">
        <f>R32+AE32</f>
        <v>1247.0049999999999</v>
      </c>
    </row>
    <row r="33" spans="1:32" ht="18">
      <c r="A33" s="4">
        <v>44.2</v>
      </c>
      <c r="B33" s="5" t="s">
        <v>35</v>
      </c>
      <c r="C33" t="s">
        <v>72</v>
      </c>
      <c r="D33" s="2" t="s">
        <v>32</v>
      </c>
      <c r="E33" s="2"/>
      <c r="F33" s="7"/>
      <c r="G33" s="7"/>
      <c r="H33" s="7">
        <f>F33+G33</f>
        <v>0</v>
      </c>
      <c r="I33" s="7"/>
      <c r="J33" s="7"/>
      <c r="K33" s="7">
        <f>I33+J33</f>
        <v>0</v>
      </c>
      <c r="L33" s="7"/>
      <c r="M33" s="7"/>
      <c r="N33" s="7">
        <f>L33+M33</f>
        <v>0</v>
      </c>
      <c r="O33" s="7"/>
      <c r="P33" s="7"/>
      <c r="Q33" s="7">
        <f>O33+P33</f>
        <v>0</v>
      </c>
      <c r="R33" s="7">
        <f>H33+K33+N33+Q33</f>
        <v>0</v>
      </c>
      <c r="S33" s="7">
        <v>136</v>
      </c>
      <c r="T33" s="7">
        <v>153</v>
      </c>
      <c r="U33" s="7">
        <f>S33+T33</f>
        <v>289</v>
      </c>
      <c r="V33" s="7">
        <v>129</v>
      </c>
      <c r="W33" s="7">
        <v>158</v>
      </c>
      <c r="X33" s="7">
        <f>V33+W33</f>
        <v>287</v>
      </c>
      <c r="Y33" s="7">
        <v>84</v>
      </c>
      <c r="Z33" s="7">
        <v>55</v>
      </c>
      <c r="AA33" s="7">
        <f>Y33+Z33</f>
        <v>139</v>
      </c>
      <c r="AB33" s="7">
        <v>154</v>
      </c>
      <c r="AC33" s="7">
        <v>136</v>
      </c>
      <c r="AD33" s="7">
        <f>AB33+AC33</f>
        <v>290</v>
      </c>
      <c r="AE33" s="7">
        <f>U33+X33+AA33+AD33</f>
        <v>1005</v>
      </c>
      <c r="AF33" s="7">
        <f>R33+AE33</f>
        <v>1005</v>
      </c>
    </row>
  </sheetData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 Stamping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 Bock</dc:creator>
  <cp:keywords/>
  <dc:description/>
  <cp:lastModifiedBy>Stanley Bock</cp:lastModifiedBy>
  <cp:lastPrinted>2010-05-30T21:02:05Z</cp:lastPrinted>
  <dcterms:created xsi:type="dcterms:W3CDTF">2010-05-11T02:34:17Z</dcterms:created>
  <dcterms:modified xsi:type="dcterms:W3CDTF">2010-05-30T21:24:39Z</dcterms:modified>
  <cp:category/>
  <cp:version/>
  <cp:contentType/>
  <cp:contentStatus/>
</cp:coreProperties>
</file>