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WAR" sheetId="1" r:id="rId1"/>
    <sheet name="3x20" sheetId="2" r:id="rId2"/>
    <sheet name="MAR" sheetId="3" r:id="rId3"/>
    <sheet name="M Prone" sheetId="4" r:id="rId4"/>
    <sheet name="3x40" sheetId="5" r:id="rId5"/>
    <sheet name="WAP" sheetId="6" r:id="rId6"/>
    <sheet name="MAP" sheetId="7" r:id="rId7"/>
    <sheet name="W Sport" sheetId="8" r:id="rId8"/>
    <sheet name="M Sport" sheetId="9" r:id="rId9"/>
  </sheets>
  <definedNames>
    <definedName name="_xlnm.Print_Titles" localSheetId="1">'3x20'!$17:$17</definedName>
    <definedName name="_xlnm.Print_Titles" localSheetId="3">'M Prone'!$17:$17</definedName>
    <definedName name="_xlnm.Print_Titles" localSheetId="2">'MAR'!$17:$17</definedName>
    <definedName name="_xlnm.Print_Titles" localSheetId="0">'WAR'!$17:$17</definedName>
  </definedNames>
  <calcPr fullCalcOnLoad="1"/>
</workbook>
</file>

<file path=xl/sharedStrings.xml><?xml version="1.0" encoding="utf-8"?>
<sst xmlns="http://schemas.openxmlformats.org/spreadsheetml/2006/main" count="2605" uniqueCount="674">
  <si>
    <t>2010 USA Shooting National Jr Olympic Championships</t>
  </si>
  <si>
    <t>10m Air Rifle Women  RESULTS</t>
  </si>
  <si>
    <t>April 9 &amp; 10</t>
  </si>
  <si>
    <t>Champion</t>
  </si>
  <si>
    <t>Sarah Scherer</t>
  </si>
  <si>
    <t>2nd Place</t>
  </si>
  <si>
    <t>Abigail Stanec</t>
  </si>
  <si>
    <t>3rd Place</t>
  </si>
  <si>
    <t>Denise Martin</t>
  </si>
  <si>
    <t>High J2</t>
  </si>
  <si>
    <t>Larissa Wright</t>
  </si>
  <si>
    <t>2nd J2</t>
  </si>
  <si>
    <t>Kelsey Hansen</t>
  </si>
  <si>
    <t>3rd J2</t>
  </si>
  <si>
    <t>Kelsey McHugh</t>
  </si>
  <si>
    <t>High J3</t>
  </si>
  <si>
    <t>Elizabeth Tallberg</t>
  </si>
  <si>
    <t>Shawna Griffin</t>
  </si>
  <si>
    <t>Sarah Banks</t>
  </si>
  <si>
    <t>Rank</t>
  </si>
  <si>
    <t>Comp</t>
  </si>
  <si>
    <t>Last</t>
  </si>
  <si>
    <t>First</t>
  </si>
  <si>
    <t>CAT</t>
  </si>
  <si>
    <t>State</t>
  </si>
  <si>
    <t>tgt1</t>
  </si>
  <si>
    <t>M1</t>
  </si>
  <si>
    <t>tgt2</t>
  </si>
  <si>
    <t>M2</t>
  </si>
  <si>
    <t>Total</t>
  </si>
  <si>
    <t>Final</t>
  </si>
  <si>
    <t>SCHERER</t>
  </si>
  <si>
    <t>Sarah</t>
  </si>
  <si>
    <t>J1</t>
  </si>
  <si>
    <t>TX</t>
  </si>
  <si>
    <t>e</t>
  </si>
  <si>
    <t>STANEC</t>
  </si>
  <si>
    <t>Abigail</t>
  </si>
  <si>
    <t>OH</t>
  </si>
  <si>
    <t>MARTIN</t>
  </si>
  <si>
    <t>Denise</t>
  </si>
  <si>
    <t>J2</t>
  </si>
  <si>
    <t>WA</t>
  </si>
  <si>
    <t>FRETTS</t>
  </si>
  <si>
    <t>Katie</t>
  </si>
  <si>
    <t>PA</t>
  </si>
  <si>
    <t>DUTTON</t>
  </si>
  <si>
    <t>Janine</t>
  </si>
  <si>
    <t>AK</t>
  </si>
  <si>
    <t>QUINER</t>
  </si>
  <si>
    <t>Emily</t>
  </si>
  <si>
    <t>MN</t>
  </si>
  <si>
    <t>MOUHOT</t>
  </si>
  <si>
    <t>Arielle</t>
  </si>
  <si>
    <t>GA</t>
  </si>
  <si>
    <t>BEARD</t>
  </si>
  <si>
    <t>IN</t>
  </si>
  <si>
    <t>HOLSOPPLE</t>
  </si>
  <si>
    <t>TRISDALE</t>
  </si>
  <si>
    <t>Samantha</t>
  </si>
  <si>
    <t>CO</t>
  </si>
  <si>
    <t>WRIGHT</t>
  </si>
  <si>
    <t>Larissa</t>
  </si>
  <si>
    <t>MORRISSEY</t>
  </si>
  <si>
    <t>Caitlin</t>
  </si>
  <si>
    <t>KS</t>
  </si>
  <si>
    <t>FONG</t>
  </si>
  <si>
    <t>Sandra</t>
  </si>
  <si>
    <t>NY</t>
  </si>
  <si>
    <t>FURRER</t>
  </si>
  <si>
    <t>Amanda</t>
  </si>
  <si>
    <t>GREATHOUSE</t>
  </si>
  <si>
    <t>Heather</t>
  </si>
  <si>
    <t>NH</t>
  </si>
  <si>
    <t>LUKE</t>
  </si>
  <si>
    <t>Carmen</t>
  </si>
  <si>
    <t>MT</t>
  </si>
  <si>
    <t>CHEEK</t>
  </si>
  <si>
    <t>Jaclyn</t>
  </si>
  <si>
    <t>HANSEN</t>
  </si>
  <si>
    <t>Kelsey</t>
  </si>
  <si>
    <t>ND</t>
  </si>
  <si>
    <t>MCHUGH</t>
  </si>
  <si>
    <t>IL</t>
  </si>
  <si>
    <t>GREEN</t>
  </si>
  <si>
    <t>Catherine</t>
  </si>
  <si>
    <t>RI</t>
  </si>
  <si>
    <t>YEAGER</t>
  </si>
  <si>
    <t>Alivia</t>
  </si>
  <si>
    <t>KY</t>
  </si>
  <si>
    <t>WILSON</t>
  </si>
  <si>
    <t>ReAnn</t>
  </si>
  <si>
    <t>MASTERS</t>
  </si>
  <si>
    <t>Forest</t>
  </si>
  <si>
    <t>ENGLISH</t>
  </si>
  <si>
    <t>Megan</t>
  </si>
  <si>
    <t>TALLBERG</t>
  </si>
  <si>
    <t>Elizabeth</t>
  </si>
  <si>
    <t>J3</t>
  </si>
  <si>
    <t>CT</t>
  </si>
  <si>
    <t>AUDET</t>
  </si>
  <si>
    <t>Kelly</t>
  </si>
  <si>
    <t>NE</t>
  </si>
  <si>
    <t>ARMENDARIZ</t>
  </si>
  <si>
    <t>Jennifer</t>
  </si>
  <si>
    <t>MICAL</t>
  </si>
  <si>
    <t>Magdalena</t>
  </si>
  <si>
    <t>FL</t>
  </si>
  <si>
    <t>RODGERS</t>
  </si>
  <si>
    <t>PIKE</t>
  </si>
  <si>
    <t>Madeline</t>
  </si>
  <si>
    <t>VA</t>
  </si>
  <si>
    <t>Rachel</t>
  </si>
  <si>
    <t>NM</t>
  </si>
  <si>
    <t>BRAGG</t>
  </si>
  <si>
    <t>Casadie</t>
  </si>
  <si>
    <t>LITTLE</t>
  </si>
  <si>
    <t>Marcella</t>
  </si>
  <si>
    <t>OR</t>
  </si>
  <si>
    <t>FERGUSON</t>
  </si>
  <si>
    <t>Dayna</t>
  </si>
  <si>
    <t>STINETT</t>
  </si>
  <si>
    <t>Kevyn</t>
  </si>
  <si>
    <t>CLEVEN</t>
  </si>
  <si>
    <t>Kaitlin</t>
  </si>
  <si>
    <t>WI</t>
  </si>
  <si>
    <t>CARPENTIER</t>
  </si>
  <si>
    <t>Meredith</t>
  </si>
  <si>
    <t>FOSTER</t>
  </si>
  <si>
    <t>Danielle</t>
  </si>
  <si>
    <t>VAUTRIN</t>
  </si>
  <si>
    <t>Andrea</t>
  </si>
  <si>
    <t>VISICH</t>
  </si>
  <si>
    <t>KING</t>
  </si>
  <si>
    <t>BLACK</t>
  </si>
  <si>
    <t>Hannah</t>
  </si>
  <si>
    <t>GRIFFIN</t>
  </si>
  <si>
    <t>Shawna</t>
  </si>
  <si>
    <t>FIORINO</t>
  </si>
  <si>
    <t>Shanna</t>
  </si>
  <si>
    <t>WEISZ</t>
  </si>
  <si>
    <t>Alison</t>
  </si>
  <si>
    <t>HATA</t>
  </si>
  <si>
    <t>Chelsie</t>
  </si>
  <si>
    <t>HI</t>
  </si>
  <si>
    <t>BANKS</t>
  </si>
  <si>
    <t>AL</t>
  </si>
  <si>
    <t>DERR</t>
  </si>
  <si>
    <t>Briann</t>
  </si>
  <si>
    <t>ALMAN</t>
  </si>
  <si>
    <t>Lauren</t>
  </si>
  <si>
    <t>Kaitlyn</t>
  </si>
  <si>
    <t>BROUGHTON</t>
  </si>
  <si>
    <t>Haylea</t>
  </si>
  <si>
    <t>OK</t>
  </si>
  <si>
    <t>SCHMIDT</t>
  </si>
  <si>
    <t>Karina</t>
  </si>
  <si>
    <t>STRADER</t>
  </si>
  <si>
    <t>BULLARD</t>
  </si>
  <si>
    <t>FRINK</t>
  </si>
  <si>
    <t>Chelsey</t>
  </si>
  <si>
    <t>POLONSKY</t>
  </si>
  <si>
    <t>KROLL</t>
  </si>
  <si>
    <t>Nikki</t>
  </si>
  <si>
    <t>LIPSCOMB</t>
  </si>
  <si>
    <t>Justina</t>
  </si>
  <si>
    <t>AHRENS</t>
  </si>
  <si>
    <t>Ashley</t>
  </si>
  <si>
    <t>BROWN</t>
  </si>
  <si>
    <t>Victoria</t>
  </si>
  <si>
    <t>VT</t>
  </si>
  <si>
    <t>GESTL</t>
  </si>
  <si>
    <t>Alyssa</t>
  </si>
  <si>
    <t>LATHBURY</t>
  </si>
  <si>
    <t>Camille</t>
  </si>
  <si>
    <t>DAHLKE</t>
  </si>
  <si>
    <t>Aubrey</t>
  </si>
  <si>
    <t>BESTHOFF</t>
  </si>
  <si>
    <t>Erika</t>
  </si>
  <si>
    <t>AZ</t>
  </si>
  <si>
    <t>RODRIGUEZ</t>
  </si>
  <si>
    <t>Korina</t>
  </si>
  <si>
    <t>FAUGHT</t>
  </si>
  <si>
    <t>Dacotah</t>
  </si>
  <si>
    <t>HOLMAN</t>
  </si>
  <si>
    <t>Evalyn</t>
  </si>
  <si>
    <t>GALLEGOS</t>
  </si>
  <si>
    <t>Devin</t>
  </si>
  <si>
    <t>JONES</t>
  </si>
  <si>
    <t>NC</t>
  </si>
  <si>
    <t>ROSS</t>
  </si>
  <si>
    <t>Jodi</t>
  </si>
  <si>
    <t>WY</t>
  </si>
  <si>
    <t>EMBECK</t>
  </si>
  <si>
    <t>PEREZ</t>
  </si>
  <si>
    <t>Alexa</t>
  </si>
  <si>
    <t>ARBACH</t>
  </si>
  <si>
    <t>Cheyenne</t>
  </si>
  <si>
    <t>SD</t>
  </si>
  <si>
    <t>REYNOLDS</t>
  </si>
  <si>
    <t>Crystal</t>
  </si>
  <si>
    <t>GOLDBERG</t>
  </si>
  <si>
    <t>Kimy</t>
  </si>
  <si>
    <t>MD</t>
  </si>
  <si>
    <t>MacKenzie</t>
  </si>
  <si>
    <t>MA</t>
  </si>
  <si>
    <t>DUKSA</t>
  </si>
  <si>
    <t>Claudia</t>
  </si>
  <si>
    <t>Virginia</t>
  </si>
  <si>
    <t>Mary Ann</t>
  </si>
  <si>
    <t>NILAN</t>
  </si>
  <si>
    <t>Jodie</t>
  </si>
  <si>
    <t>NJ</t>
  </si>
  <si>
    <t>MCNALLY</t>
  </si>
  <si>
    <t>Jordan</t>
  </si>
  <si>
    <t>BACON</t>
  </si>
  <si>
    <t>Kathryn</t>
  </si>
  <si>
    <t>LLUY</t>
  </si>
  <si>
    <t>Morgan</t>
  </si>
  <si>
    <t>JAMES</t>
  </si>
  <si>
    <t>BARON</t>
  </si>
  <si>
    <t>Taylor</t>
  </si>
  <si>
    <t>TODARO</t>
  </si>
  <si>
    <t>Alexis</t>
  </si>
  <si>
    <t>KIRBY</t>
  </si>
  <si>
    <t>HARPSTER</t>
  </si>
  <si>
    <t>Nicole</t>
  </si>
  <si>
    <t>CARTER</t>
  </si>
  <si>
    <t>Jaycee</t>
  </si>
  <si>
    <t>CA</t>
  </si>
  <si>
    <t>LEE</t>
  </si>
  <si>
    <t>MAKRAKIS</t>
  </si>
  <si>
    <t>CHELIRAS</t>
  </si>
  <si>
    <t>Gina</t>
  </si>
  <si>
    <t>TN</t>
  </si>
  <si>
    <t>OSBORN</t>
  </si>
  <si>
    <t>SILVERIA</t>
  </si>
  <si>
    <t>Niki</t>
  </si>
  <si>
    <t>KOONTZ</t>
  </si>
  <si>
    <t>SEXTON</t>
  </si>
  <si>
    <t>Candice</t>
  </si>
  <si>
    <t>SC</t>
  </si>
  <si>
    <t>OCHSNER</t>
  </si>
  <si>
    <t>Elsa</t>
  </si>
  <si>
    <t>MACLAGAN</t>
  </si>
  <si>
    <t>EWING</t>
  </si>
  <si>
    <t>Leah</t>
  </si>
  <si>
    <t>LA</t>
  </si>
  <si>
    <t>WHEATLEY</t>
  </si>
  <si>
    <t>Stacy</t>
  </si>
  <si>
    <t>EMME</t>
  </si>
  <si>
    <t>BRITT</t>
  </si>
  <si>
    <t>HATCH</t>
  </si>
  <si>
    <t>Julia</t>
  </si>
  <si>
    <t>MCCAULEY</t>
  </si>
  <si>
    <t>Abagael</t>
  </si>
  <si>
    <t>ESPOSITO</t>
  </si>
  <si>
    <t>Devon</t>
  </si>
  <si>
    <t>SAENGER</t>
  </si>
  <si>
    <t>Mary</t>
  </si>
  <si>
    <t>HOPKINS</t>
  </si>
  <si>
    <t>Rena</t>
  </si>
  <si>
    <t>PORCO</t>
  </si>
  <si>
    <t>MAURIZIO</t>
  </si>
  <si>
    <t>Dana</t>
  </si>
  <si>
    <t>ROGERS</t>
  </si>
  <si>
    <t>NARDONE</t>
  </si>
  <si>
    <t>MCCUNNEY</t>
  </si>
  <si>
    <t>HODGES</t>
  </si>
  <si>
    <t>Rachael</t>
  </si>
  <si>
    <t>KITCHEN</t>
  </si>
  <si>
    <t>KRAFT</t>
  </si>
  <si>
    <t>x</t>
  </si>
  <si>
    <t>dns</t>
  </si>
  <si>
    <t>50m Three Position Rifle Women  RESULTS</t>
  </si>
  <si>
    <t>April 11 &amp; 12</t>
  </si>
  <si>
    <t>Amanda Furrer</t>
  </si>
  <si>
    <t>Sarah Beard</t>
  </si>
  <si>
    <t>Forest Masters</t>
  </si>
  <si>
    <t>Deanna Binnie</t>
  </si>
  <si>
    <t>MacKenzie Martin</t>
  </si>
  <si>
    <t>BUCK</t>
  </si>
  <si>
    <t>BINNIE</t>
  </si>
  <si>
    <t>Deanna</t>
  </si>
  <si>
    <t>BRIDGES</t>
  </si>
  <si>
    <t>RUXTON</t>
  </si>
  <si>
    <t>Jessica</t>
  </si>
  <si>
    <t>MECCA</t>
  </si>
  <si>
    <t>Dominique</t>
  </si>
  <si>
    <t>WERT</t>
  </si>
  <si>
    <t>MOYER</t>
  </si>
  <si>
    <t>Kirsten</t>
  </si>
  <si>
    <t>BOGDONOFF</t>
  </si>
  <si>
    <t>GARISS</t>
  </si>
  <si>
    <t>Carolina</t>
  </si>
  <si>
    <t>KATSUYAMA</t>
  </si>
  <si>
    <t>Micki</t>
  </si>
  <si>
    <t>BERLIN</t>
  </si>
  <si>
    <t>FRY</t>
  </si>
  <si>
    <t>RUFFNER</t>
  </si>
  <si>
    <t>204 *</t>
  </si>
  <si>
    <t>* Competitor 204 not in competition per rule 4.7.3</t>
  </si>
  <si>
    <t>10m Air Rifle Men  RESULTS</t>
  </si>
  <si>
    <t>April 15 - 16</t>
  </si>
  <si>
    <t>tgt</t>
  </si>
  <si>
    <t>Agnew</t>
  </si>
  <si>
    <t>Alan</t>
  </si>
  <si>
    <t>Anderson</t>
  </si>
  <si>
    <t>Ryan</t>
  </si>
  <si>
    <t>Archambault</t>
  </si>
  <si>
    <t>Chad</t>
  </si>
  <si>
    <t>Baird</t>
  </si>
  <si>
    <t>Kevin</t>
  </si>
  <si>
    <t>Berhorst</t>
  </si>
  <si>
    <t>Jack</t>
  </si>
  <si>
    <t>MO</t>
  </si>
  <si>
    <t>Books</t>
  </si>
  <si>
    <t>Brent</t>
  </si>
  <si>
    <t>Brandeburg</t>
  </si>
  <si>
    <t>Nathan</t>
  </si>
  <si>
    <t>Brewer</t>
  </si>
  <si>
    <t>Matthew</t>
  </si>
  <si>
    <t>Bronson</t>
  </si>
  <si>
    <t>Jonathan</t>
  </si>
  <si>
    <t>Bullock</t>
  </si>
  <si>
    <t>Mason</t>
  </si>
  <si>
    <t>Bures</t>
  </si>
  <si>
    <t>Cole</t>
  </si>
  <si>
    <t>Burkhardt</t>
  </si>
  <si>
    <t>Max</t>
  </si>
  <si>
    <t>Burzynski Jr</t>
  </si>
  <si>
    <t>Michael</t>
  </si>
  <si>
    <t>Butler</t>
  </si>
  <si>
    <t>Soren</t>
  </si>
  <si>
    <t>Calvin</t>
  </si>
  <si>
    <t>Richard</t>
  </si>
  <si>
    <t>Carrillo</t>
  </si>
  <si>
    <t>Jacob</t>
  </si>
  <si>
    <t>Cheezum II</t>
  </si>
  <si>
    <t>Bernard</t>
  </si>
  <si>
    <t>Chesebro</t>
  </si>
  <si>
    <t>Dustin</t>
  </si>
  <si>
    <t>Christenson</t>
  </si>
  <si>
    <t>Dempster</t>
  </si>
  <si>
    <t>Clemmons</t>
  </si>
  <si>
    <t>Christopher</t>
  </si>
  <si>
    <t>Cock</t>
  </si>
  <si>
    <t>Austin</t>
  </si>
  <si>
    <t>Cooper</t>
  </si>
  <si>
    <t>Jimmie</t>
  </si>
  <si>
    <t>Costa</t>
  </si>
  <si>
    <t>Cross</t>
  </si>
  <si>
    <t>Bryan</t>
  </si>
  <si>
    <t>Cruz</t>
  </si>
  <si>
    <t>Davis</t>
  </si>
  <si>
    <t>Connor</t>
  </si>
  <si>
    <t>Daviscourt</t>
  </si>
  <si>
    <t>Nicholas</t>
  </si>
  <si>
    <t>Davison</t>
  </si>
  <si>
    <t>Dunham-Bender</t>
  </si>
  <si>
    <t>AD</t>
  </si>
  <si>
    <t>Ellis</t>
  </si>
  <si>
    <t>Elijah</t>
  </si>
  <si>
    <t>Enders</t>
  </si>
  <si>
    <t>Cody</t>
  </si>
  <si>
    <t>Everson</t>
  </si>
  <si>
    <t>Patrick</t>
  </si>
  <si>
    <t>Foster</t>
  </si>
  <si>
    <t>Zachary</t>
  </si>
  <si>
    <t>Franz</t>
  </si>
  <si>
    <t>Scott</t>
  </si>
  <si>
    <t>Funk</t>
  </si>
  <si>
    <t>Leo</t>
  </si>
  <si>
    <t>Furness</t>
  </si>
  <si>
    <t>Kris</t>
  </si>
  <si>
    <t>Gardner</t>
  </si>
  <si>
    <t>Tyler</t>
  </si>
  <si>
    <t>Gaucin</t>
  </si>
  <si>
    <t>Juan</t>
  </si>
  <si>
    <t>Greene</t>
  </si>
  <si>
    <t>Shane</t>
  </si>
  <si>
    <t>Hahn</t>
  </si>
  <si>
    <t>Steven</t>
  </si>
  <si>
    <t>Hakola</t>
  </si>
  <si>
    <t>Kurt</t>
  </si>
  <si>
    <t>Hannan</t>
  </si>
  <si>
    <t>Donald</t>
  </si>
  <si>
    <t>Harvey</t>
  </si>
  <si>
    <t>Bill</t>
  </si>
  <si>
    <t>Hashagen</t>
  </si>
  <si>
    <t>Christian</t>
  </si>
  <si>
    <t>Holsopple</t>
  </si>
  <si>
    <t>Aaron</t>
  </si>
  <si>
    <t>Jasis</t>
  </si>
  <si>
    <t>James</t>
  </si>
  <si>
    <t>Johnson</t>
  </si>
  <si>
    <t>Brian</t>
  </si>
  <si>
    <t>Kasl</t>
  </si>
  <si>
    <t>Darren</t>
  </si>
  <si>
    <t>Kulbacki</t>
  </si>
  <si>
    <t>Kyanko</t>
  </si>
  <si>
    <t>Thomas</t>
  </si>
  <si>
    <t>WV</t>
  </si>
  <si>
    <t>Lindemann</t>
  </si>
  <si>
    <t>Little</t>
  </si>
  <si>
    <t>Clifton</t>
  </si>
  <si>
    <t>Liuzza</t>
  </si>
  <si>
    <t>Lowe</t>
  </si>
  <si>
    <t>Daniel</t>
  </si>
  <si>
    <t>Lyman</t>
  </si>
  <si>
    <t>Remmington</t>
  </si>
  <si>
    <t>Marne</t>
  </si>
  <si>
    <t>Ethan</t>
  </si>
  <si>
    <t>Noah</t>
  </si>
  <si>
    <t>Martin</t>
  </si>
  <si>
    <t>Joshua</t>
  </si>
  <si>
    <t>Matthews</t>
  </si>
  <si>
    <t>McCall</t>
  </si>
  <si>
    <t>Miles</t>
  </si>
  <si>
    <t>William</t>
  </si>
  <si>
    <t>Tanner</t>
  </si>
  <si>
    <t>Morrison</t>
  </si>
  <si>
    <t>Brett</t>
  </si>
  <si>
    <t>Muegge</t>
  </si>
  <si>
    <t>Samuel</t>
  </si>
  <si>
    <t>Munder</t>
  </si>
  <si>
    <t>Joseph</t>
  </si>
  <si>
    <t>Myers</t>
  </si>
  <si>
    <t>Nelson</t>
  </si>
  <si>
    <t>Luke</t>
  </si>
  <si>
    <t>O'Brien</t>
  </si>
  <si>
    <t>Sean</t>
  </si>
  <si>
    <t>O'Daniel</t>
  </si>
  <si>
    <t>Craig</t>
  </si>
  <si>
    <t>Peck</t>
  </si>
  <si>
    <t>Amos</t>
  </si>
  <si>
    <t>MI</t>
  </si>
  <si>
    <t>Clayton</t>
  </si>
  <si>
    <t>Phillips</t>
  </si>
  <si>
    <t>Kyle</t>
  </si>
  <si>
    <t>Portis</t>
  </si>
  <si>
    <t>Randazzo</t>
  </si>
  <si>
    <t>Jared</t>
  </si>
  <si>
    <t>Rivera</t>
  </si>
  <si>
    <t>Alexander</t>
  </si>
  <si>
    <t>Ryznar</t>
  </si>
  <si>
    <t>Edward</t>
  </si>
  <si>
    <t>Sabah</t>
  </si>
  <si>
    <t>Robert</t>
  </si>
  <si>
    <t>Seery</t>
  </si>
  <si>
    <t>Sharbel</t>
  </si>
  <si>
    <t>Jason</t>
  </si>
  <si>
    <t>Sheikh</t>
  </si>
  <si>
    <t>Azeem</t>
  </si>
  <si>
    <t>Sherry</t>
  </si>
  <si>
    <t>Tim</t>
  </si>
  <si>
    <t>Sloan</t>
  </si>
  <si>
    <t>David</t>
  </si>
  <si>
    <t>Smith</t>
  </si>
  <si>
    <t>George</t>
  </si>
  <si>
    <t>Smittner IV</t>
  </si>
  <si>
    <t>Leonard</t>
  </si>
  <si>
    <t>Snyderman</t>
  </si>
  <si>
    <t>Maxwell</t>
  </si>
  <si>
    <t>Sojka</t>
  </si>
  <si>
    <t>South</t>
  </si>
  <si>
    <t>MS</t>
  </si>
  <si>
    <t>Spaude</t>
  </si>
  <si>
    <t>Spicher</t>
  </si>
  <si>
    <t>Levi</t>
  </si>
  <si>
    <t>Spurgeon</t>
  </si>
  <si>
    <t>Garrett</t>
  </si>
  <si>
    <t>Stearns</t>
  </si>
  <si>
    <t>Garret</t>
  </si>
  <si>
    <t>Strayer</t>
  </si>
  <si>
    <t>Dalton</t>
  </si>
  <si>
    <t>Sui</t>
  </si>
  <si>
    <t>Sunderman</t>
  </si>
  <si>
    <t>Switzer</t>
  </si>
  <si>
    <t>Teller</t>
  </si>
  <si>
    <t>Threlkeld</t>
  </si>
  <si>
    <t>Johnathon</t>
  </si>
  <si>
    <t>Tucker</t>
  </si>
  <si>
    <t>Isaac</t>
  </si>
  <si>
    <t>Turiano</t>
  </si>
  <si>
    <t>Van Patten</t>
  </si>
  <si>
    <t>Mitchell</t>
  </si>
  <si>
    <t>ID</t>
  </si>
  <si>
    <t>Wells</t>
  </si>
  <si>
    <t>Wharton</t>
  </si>
  <si>
    <t>Turner</t>
  </si>
  <si>
    <t>Wheland</t>
  </si>
  <si>
    <t>Williams</t>
  </si>
  <si>
    <t>Wilmot</t>
  </si>
  <si>
    <t>Eric</t>
  </si>
  <si>
    <t>Wilson</t>
  </si>
  <si>
    <t>Jumell</t>
  </si>
  <si>
    <t>Wotring</t>
  </si>
  <si>
    <t>Quintin</t>
  </si>
  <si>
    <t>Yakushi</t>
  </si>
  <si>
    <t>York</t>
  </si>
  <si>
    <t>Benjamin</t>
  </si>
  <si>
    <t>Zavala</t>
  </si>
  <si>
    <t>50m Prone Rifle Men  RESULTS</t>
  </si>
  <si>
    <t>April 17 - 19</t>
  </si>
  <si>
    <t>Malachosky</t>
  </si>
  <si>
    <t>Hermsmeier</t>
  </si>
  <si>
    <t>Jylkka</t>
  </si>
  <si>
    <t>Mengon</t>
  </si>
  <si>
    <t>Thompson</t>
  </si>
  <si>
    <t>Brandon</t>
  </si>
  <si>
    <t>Todaro</t>
  </si>
  <si>
    <t>Rabel</t>
  </si>
  <si>
    <t>Rico</t>
  </si>
  <si>
    <t>Richardson</t>
  </si>
  <si>
    <t>Adam</t>
  </si>
  <si>
    <t>Hopkins</t>
  </si>
  <si>
    <t>Cottrell</t>
  </si>
  <si>
    <t>Gestl</t>
  </si>
  <si>
    <t>Alex</t>
  </si>
  <si>
    <t>Anti</t>
  </si>
  <si>
    <t>50m Three Position Rifle Men  RESULTS</t>
  </si>
  <si>
    <t>Prn</t>
  </si>
  <si>
    <t>Stn</t>
  </si>
  <si>
    <t>Knl</t>
  </si>
  <si>
    <t>10m Air Pistol Women  RESULTS</t>
  </si>
  <si>
    <t>April 22 - 23</t>
  </si>
  <si>
    <t>Anthony</t>
  </si>
  <si>
    <t>Courtney</t>
  </si>
  <si>
    <t>Arbach</t>
  </si>
  <si>
    <t>Darby</t>
  </si>
  <si>
    <t>Black</t>
  </si>
  <si>
    <t>Blanton</t>
  </si>
  <si>
    <t>Brandy</t>
  </si>
  <si>
    <t>Brester</t>
  </si>
  <si>
    <t>Buerling</t>
  </si>
  <si>
    <t>Char</t>
  </si>
  <si>
    <t>Linda</t>
  </si>
  <si>
    <t>Choi</t>
  </si>
  <si>
    <t>Janice</t>
  </si>
  <si>
    <t>Dorado</t>
  </si>
  <si>
    <t>Alejandra</t>
  </si>
  <si>
    <t>Elliot</t>
  </si>
  <si>
    <t>ME</t>
  </si>
  <si>
    <t>Gagnon</t>
  </si>
  <si>
    <t>Kylie</t>
  </si>
  <si>
    <t>Gallegos</t>
  </si>
  <si>
    <t>Gelberger</t>
  </si>
  <si>
    <t>Michelle</t>
  </si>
  <si>
    <t>Granato</t>
  </si>
  <si>
    <t>Juliana</t>
  </si>
  <si>
    <t>Hubert</t>
  </si>
  <si>
    <t>Brittany</t>
  </si>
  <si>
    <t>Imig</t>
  </si>
  <si>
    <t>Kananen</t>
  </si>
  <si>
    <t>LaBusier</t>
  </si>
  <si>
    <t>Sara</t>
  </si>
  <si>
    <t>Lane</t>
  </si>
  <si>
    <t>Lau</t>
  </si>
  <si>
    <t>Naomi</t>
  </si>
  <si>
    <t>Lee</t>
  </si>
  <si>
    <t>Jasmin</t>
  </si>
  <si>
    <t>Lewis</t>
  </si>
  <si>
    <t>Lutz</t>
  </si>
  <si>
    <t>Beth</t>
  </si>
  <si>
    <t>Macaulay</t>
  </si>
  <si>
    <t>Isabel</t>
  </si>
  <si>
    <t>Peckar</t>
  </si>
  <si>
    <t>Laura</t>
  </si>
  <si>
    <t>Ramsey</t>
  </si>
  <si>
    <t>Marie</t>
  </si>
  <si>
    <t>Riford</t>
  </si>
  <si>
    <t>Rossi</t>
  </si>
  <si>
    <t>Marina</t>
  </si>
  <si>
    <t>Shi</t>
  </si>
  <si>
    <t>Starlin</t>
  </si>
  <si>
    <t>Stenkamp</t>
  </si>
  <si>
    <t>Leslie</t>
  </si>
  <si>
    <t>Townsend</t>
  </si>
  <si>
    <t>Alana</t>
  </si>
  <si>
    <t>Vegter</t>
  </si>
  <si>
    <t>Tiffany</t>
  </si>
  <si>
    <t>Ward</t>
  </si>
  <si>
    <t>Nellie</t>
  </si>
  <si>
    <t>Jenna</t>
  </si>
  <si>
    <t>Wommack</t>
  </si>
  <si>
    <t>Kristin</t>
  </si>
  <si>
    <t>10m Air Pistol Men  RESULTS</t>
  </si>
  <si>
    <t>Abbott</t>
  </si>
  <si>
    <t>Adams</t>
  </si>
  <si>
    <t>Grant</t>
  </si>
  <si>
    <t>Altermatt</t>
  </si>
  <si>
    <t>Barber</t>
  </si>
  <si>
    <t>Huston</t>
  </si>
  <si>
    <t>Bearjar</t>
  </si>
  <si>
    <t>Seth</t>
  </si>
  <si>
    <t>Brown</t>
  </si>
  <si>
    <t>Wyatt</t>
  </si>
  <si>
    <t>Will</t>
  </si>
  <si>
    <t>Campbell</t>
  </si>
  <si>
    <t>Ian</t>
  </si>
  <si>
    <t>Chen</t>
  </si>
  <si>
    <t>Chichkov</t>
  </si>
  <si>
    <t>Cho</t>
  </si>
  <si>
    <t>Eugene</t>
  </si>
  <si>
    <t>Keun-Weon</t>
  </si>
  <si>
    <t>Colby</t>
  </si>
  <si>
    <t>Bryce</t>
  </si>
  <si>
    <t>Culbertson</t>
  </si>
  <si>
    <t>Blake</t>
  </si>
  <si>
    <t>Travis</t>
  </si>
  <si>
    <t>English</t>
  </si>
  <si>
    <t>Josh</t>
  </si>
  <si>
    <t>Goetz</t>
  </si>
  <si>
    <t>Hall</t>
  </si>
  <si>
    <t>Hazelton</t>
  </si>
  <si>
    <t>Andrew</t>
  </si>
  <si>
    <t>Hedrick</t>
  </si>
  <si>
    <t>Hinton</t>
  </si>
  <si>
    <t>Hudock</t>
  </si>
  <si>
    <t>Hunt</t>
  </si>
  <si>
    <t>Kent</t>
  </si>
  <si>
    <t>Larson</t>
  </si>
  <si>
    <t>Littleton</t>
  </si>
  <si>
    <t>Longlet</t>
  </si>
  <si>
    <t>McCormick</t>
  </si>
  <si>
    <t>Christine</t>
  </si>
  <si>
    <t>McDermitt</t>
  </si>
  <si>
    <t>Morris</t>
  </si>
  <si>
    <t>Nona</t>
  </si>
  <si>
    <t>Price</t>
  </si>
  <si>
    <t>Pueppke</t>
  </si>
  <si>
    <t>Rayborn</t>
  </si>
  <si>
    <t>Raymond</t>
  </si>
  <si>
    <t>Jay</t>
  </si>
  <si>
    <t>Reburn</t>
  </si>
  <si>
    <t>Gary "Blake"</t>
  </si>
  <si>
    <t>Sargent</t>
  </si>
  <si>
    <t>Schmidt</t>
  </si>
  <si>
    <t>Nate</t>
  </si>
  <si>
    <t>Scholl</t>
  </si>
  <si>
    <t>Starr</t>
  </si>
  <si>
    <t>Swarts</t>
  </si>
  <si>
    <t>Kenneth</t>
  </si>
  <si>
    <t>Todd</t>
  </si>
  <si>
    <t>Totts</t>
  </si>
  <si>
    <t>Tourigny</t>
  </si>
  <si>
    <t>Volkman</t>
  </si>
  <si>
    <t>Walker</t>
  </si>
  <si>
    <t>Brandon Ross</t>
  </si>
  <si>
    <t>Welch</t>
  </si>
  <si>
    <t>West</t>
  </si>
  <si>
    <t>Dillon</t>
  </si>
  <si>
    <t>Wood</t>
  </si>
  <si>
    <t>Timothy</t>
  </si>
  <si>
    <t>Zolko</t>
  </si>
  <si>
    <t>Caleb</t>
  </si>
  <si>
    <t>25m Pistol Women  RESULTS</t>
  </si>
  <si>
    <t>April 24</t>
  </si>
  <si>
    <t>Pre</t>
  </si>
  <si>
    <t>RF</t>
  </si>
  <si>
    <t>Heaton</t>
  </si>
  <si>
    <t>Christina</t>
  </si>
  <si>
    <t>Lipinski</t>
  </si>
  <si>
    <t>Pearle</t>
  </si>
  <si>
    <t>25m Junior Sport Pistol Men  RESULTS</t>
  </si>
  <si>
    <t>Burdick</t>
  </si>
  <si>
    <t>Chyan</t>
  </si>
  <si>
    <t>Wen</t>
  </si>
  <si>
    <t>Ricks</t>
  </si>
  <si>
    <t>Trautman</t>
  </si>
  <si>
    <t>Konrad</t>
  </si>
  <si>
    <t>Vronsky</t>
  </si>
  <si>
    <t>Vladlen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</si>
</sst>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D\-MMM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" fillId="0" borderId="0">
      <alignment/>
      <protection/>
    </xf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 horizontal="center"/>
    </xf>
    <xf numFmtId="164" fontId="21" fillId="0" borderId="0" xfId="0" applyFont="1" applyAlignment="1">
      <alignment horizontal="left"/>
    </xf>
    <xf numFmtId="165" fontId="21" fillId="0" borderId="0" xfId="0" applyNumberFormat="1" applyFont="1" applyAlignment="1">
      <alignment horizontal="center"/>
    </xf>
    <xf numFmtId="164" fontId="22" fillId="0" borderId="0" xfId="0" applyFont="1" applyFill="1" applyBorder="1" applyAlignment="1">
      <alignment horizontal="center"/>
    </xf>
    <xf numFmtId="164" fontId="22" fillId="0" borderId="0" xfId="0" applyFont="1" applyFill="1" applyBorder="1" applyAlignment="1">
      <alignment horizontal="left"/>
    </xf>
    <xf numFmtId="164" fontId="21" fillId="0" borderId="0" xfId="0" applyFont="1" applyAlignment="1">
      <alignment/>
    </xf>
    <xf numFmtId="164" fontId="23" fillId="0" borderId="0" xfId="56" applyFont="1" applyFill="1" applyBorder="1" applyAlignment="1">
      <alignment horizontal="center"/>
      <protection/>
    </xf>
    <xf numFmtId="164" fontId="23" fillId="0" borderId="0" xfId="56" applyFont="1" applyFill="1" applyBorder="1">
      <alignment/>
      <protection/>
    </xf>
    <xf numFmtId="165" fontId="18" fillId="0" borderId="0" xfId="0" applyNumberFormat="1" applyFont="1" applyAlignment="1">
      <alignment horizontal="center"/>
    </xf>
    <xf numFmtId="164" fontId="24" fillId="0" borderId="0" xfId="0" applyFont="1" applyAlignment="1">
      <alignment/>
    </xf>
    <xf numFmtId="164" fontId="23" fillId="0" borderId="0" xfId="0" applyFont="1" applyFill="1" applyBorder="1" applyAlignment="1">
      <alignment horizontal="center"/>
    </xf>
    <xf numFmtId="164" fontId="23" fillId="0" borderId="0" xfId="0" applyFont="1" applyFill="1" applyBorder="1" applyAlignment="1">
      <alignment/>
    </xf>
    <xf numFmtId="165" fontId="24" fillId="0" borderId="0" xfId="0" applyNumberFormat="1" applyFont="1" applyAlignment="1">
      <alignment/>
    </xf>
    <xf numFmtId="166" fontId="19" fillId="0" borderId="0" xfId="0" applyNumberFormat="1" applyFont="1" applyBorder="1" applyAlignment="1">
      <alignment horizont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Title" xfId="59"/>
    <cellStyle name="Total" xfId="60"/>
    <cellStyle name="Warning Text" xfId="61"/>
  </cellStyles>
  <dxfs count="1">
    <dxf>
      <font>
        <b/>
        <i val="0"/>
        <sz val="11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6"/>
  <sheetViews>
    <sheetView workbookViewId="0" topLeftCell="A1">
      <selection activeCell="A1" sqref="A1"/>
    </sheetView>
  </sheetViews>
  <sheetFormatPr defaultColWidth="9.140625" defaultRowHeight="15"/>
  <cols>
    <col min="1" max="1" width="7.140625" style="1" customWidth="1"/>
    <col min="2" max="2" width="7.8515625" style="1" customWidth="1"/>
    <col min="3" max="3" width="17.140625" style="1" customWidth="1"/>
    <col min="4" max="4" width="12.421875" style="1" customWidth="1"/>
    <col min="5" max="5" width="6.00390625" style="1" customWidth="1"/>
    <col min="6" max="6" width="6.8515625" style="1" customWidth="1"/>
    <col min="7" max="18" width="0" style="2" hidden="1" customWidth="1"/>
    <col min="19" max="21" width="8.7109375" style="2" customWidth="1"/>
    <col min="22" max="16384" width="9.140625" style="1" customWidth="1"/>
  </cols>
  <sheetData>
    <row r="1" spans="1:21" s="4" customFormat="1" ht="19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5" customFormat="1" ht="19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5" customFormat="1" ht="19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4.25">
      <c r="A4" s="6"/>
      <c r="B4" s="6"/>
      <c r="C4" s="6"/>
      <c r="D4" s="6"/>
      <c r="E4" s="6"/>
      <c r="F4" s="6"/>
      <c r="G4" s="6"/>
      <c r="U4" s="6"/>
    </row>
    <row r="5" spans="1:21" ht="14.25">
      <c r="A5" s="7" t="s">
        <v>3</v>
      </c>
      <c r="B5" s="7"/>
      <c r="C5" s="7"/>
      <c r="D5" s="7"/>
      <c r="E5" s="7" t="s">
        <v>4</v>
      </c>
      <c r="F5" s="7"/>
      <c r="G5" s="6"/>
      <c r="U5" s="8">
        <v>892.4</v>
      </c>
    </row>
    <row r="6" spans="1:21" ht="14.25">
      <c r="A6" s="7" t="s">
        <v>5</v>
      </c>
      <c r="B6" s="7"/>
      <c r="C6" s="7"/>
      <c r="D6" s="7"/>
      <c r="E6" s="7" t="s">
        <v>6</v>
      </c>
      <c r="F6" s="7"/>
      <c r="G6" s="6"/>
      <c r="U6" s="8">
        <v>891.2</v>
      </c>
    </row>
    <row r="7" spans="1:21" ht="14.25">
      <c r="A7" s="7" t="s">
        <v>7</v>
      </c>
      <c r="B7" s="7"/>
      <c r="C7" s="7"/>
      <c r="D7" s="7"/>
      <c r="E7" s="7" t="s">
        <v>8</v>
      </c>
      <c r="F7" s="7"/>
      <c r="G7" s="6"/>
      <c r="U7" s="8">
        <v>891.1</v>
      </c>
    </row>
    <row r="8" spans="1:4" ht="14.25">
      <c r="A8" s="7"/>
      <c r="B8" s="7"/>
      <c r="C8" s="7"/>
      <c r="D8" s="7"/>
    </row>
    <row r="9" spans="1:21" ht="14.25">
      <c r="A9" s="7" t="s">
        <v>9</v>
      </c>
      <c r="B9" s="7"/>
      <c r="C9" s="7"/>
      <c r="D9" s="7"/>
      <c r="E9" s="7" t="s">
        <v>10</v>
      </c>
      <c r="F9" s="7"/>
      <c r="G9" s="6"/>
      <c r="U9" s="6">
        <v>781</v>
      </c>
    </row>
    <row r="10" spans="1:21" ht="14.25">
      <c r="A10" s="7" t="s">
        <v>11</v>
      </c>
      <c r="B10" s="7"/>
      <c r="C10" s="7"/>
      <c r="D10" s="7"/>
      <c r="E10" s="7" t="s">
        <v>12</v>
      </c>
      <c r="F10" s="7"/>
      <c r="G10" s="6"/>
      <c r="U10" s="6">
        <v>776</v>
      </c>
    </row>
    <row r="11" spans="1:21" ht="14.25">
      <c r="A11" s="7" t="s">
        <v>13</v>
      </c>
      <c r="B11" s="7"/>
      <c r="C11" s="7"/>
      <c r="D11" s="7"/>
      <c r="E11" s="7" t="s">
        <v>14</v>
      </c>
      <c r="F11" s="7"/>
      <c r="G11" s="6"/>
      <c r="U11" s="6">
        <v>776</v>
      </c>
    </row>
    <row r="12" spans="1:4" ht="14.25">
      <c r="A12" s="7"/>
      <c r="B12" s="7"/>
      <c r="C12" s="7"/>
      <c r="D12" s="7"/>
    </row>
    <row r="13" spans="1:21" ht="14.25">
      <c r="A13" s="7" t="s">
        <v>15</v>
      </c>
      <c r="B13" s="7"/>
      <c r="C13" s="7"/>
      <c r="D13" s="7"/>
      <c r="E13" s="7" t="s">
        <v>16</v>
      </c>
      <c r="F13" s="7"/>
      <c r="G13" s="6"/>
      <c r="U13" s="6">
        <v>773</v>
      </c>
    </row>
    <row r="14" spans="1:21" ht="14.25">
      <c r="A14" s="7" t="s">
        <v>11</v>
      </c>
      <c r="B14" s="7"/>
      <c r="C14" s="7"/>
      <c r="D14" s="7"/>
      <c r="E14" s="7" t="s">
        <v>17</v>
      </c>
      <c r="F14" s="7"/>
      <c r="G14" s="6"/>
      <c r="U14" s="6">
        <v>763</v>
      </c>
    </row>
    <row r="15" spans="1:21" ht="14.25">
      <c r="A15" s="7" t="s">
        <v>13</v>
      </c>
      <c r="B15" s="7"/>
      <c r="C15" s="7"/>
      <c r="D15" s="7"/>
      <c r="E15" s="7" t="s">
        <v>18</v>
      </c>
      <c r="F15" s="7"/>
      <c r="G15" s="6"/>
      <c r="U15" s="6">
        <v>762</v>
      </c>
    </row>
    <row r="16" spans="1:7" ht="14.25">
      <c r="A16" s="7"/>
      <c r="B16" s="7"/>
      <c r="C16" s="7"/>
      <c r="D16" s="7"/>
      <c r="E16" s="7"/>
      <c r="F16" s="7"/>
      <c r="G16" s="6"/>
    </row>
    <row r="17" spans="1:21" s="11" customFormat="1" ht="15">
      <c r="A17" s="9" t="s">
        <v>19</v>
      </c>
      <c r="B17" s="9" t="s">
        <v>20</v>
      </c>
      <c r="C17" s="10" t="s">
        <v>21</v>
      </c>
      <c r="D17" s="10" t="s">
        <v>22</v>
      </c>
      <c r="E17" s="9" t="s">
        <v>23</v>
      </c>
      <c r="F17" s="9" t="s">
        <v>24</v>
      </c>
      <c r="G17" s="9" t="s">
        <v>25</v>
      </c>
      <c r="H17" s="6">
        <v>1</v>
      </c>
      <c r="I17" s="6">
        <v>2</v>
      </c>
      <c r="J17" s="6">
        <v>3</v>
      </c>
      <c r="K17" s="6">
        <v>4</v>
      </c>
      <c r="L17" s="6" t="s">
        <v>26</v>
      </c>
      <c r="M17" s="6" t="s">
        <v>27</v>
      </c>
      <c r="N17" s="6">
        <v>1</v>
      </c>
      <c r="O17" s="6">
        <v>2</v>
      </c>
      <c r="P17" s="6">
        <v>3</v>
      </c>
      <c r="Q17" s="6">
        <v>4</v>
      </c>
      <c r="R17" s="6" t="s">
        <v>28</v>
      </c>
      <c r="S17" s="6" t="s">
        <v>29</v>
      </c>
      <c r="T17" s="6" t="s">
        <v>30</v>
      </c>
      <c r="U17" s="6" t="s">
        <v>29</v>
      </c>
    </row>
    <row r="18" spans="1:21" ht="15">
      <c r="A18" s="12">
        <v>1</v>
      </c>
      <c r="B18" s="12">
        <v>385</v>
      </c>
      <c r="C18" s="13" t="s">
        <v>31</v>
      </c>
      <c r="D18" s="13" t="s">
        <v>32</v>
      </c>
      <c r="E18" s="12" t="s">
        <v>33</v>
      </c>
      <c r="F18" s="12" t="s">
        <v>34</v>
      </c>
      <c r="G18" s="12">
        <v>277</v>
      </c>
      <c r="H18" s="2">
        <v>98</v>
      </c>
      <c r="I18" s="2">
        <v>100</v>
      </c>
      <c r="J18" s="2">
        <v>98</v>
      </c>
      <c r="K18" s="2">
        <v>99</v>
      </c>
      <c r="L18" s="2">
        <f aca="true" t="shared" si="0" ref="L18:L49">SUM(H18:K18)</f>
        <v>395</v>
      </c>
      <c r="M18" s="2" t="s">
        <v>35</v>
      </c>
      <c r="N18" s="2">
        <v>96</v>
      </c>
      <c r="O18" s="2">
        <v>100</v>
      </c>
      <c r="P18" s="2">
        <v>100</v>
      </c>
      <c r="Q18" s="2">
        <v>99</v>
      </c>
      <c r="R18" s="2">
        <f aca="true" t="shared" si="1" ref="R18:R49">SUM(N18:Q18)</f>
        <v>395</v>
      </c>
      <c r="S18" s="2">
        <v>790</v>
      </c>
      <c r="T18" s="14">
        <v>102.4</v>
      </c>
      <c r="U18" s="14">
        <v>892.4</v>
      </c>
    </row>
    <row r="19" spans="1:21" ht="15">
      <c r="A19" s="12">
        <v>2</v>
      </c>
      <c r="B19" s="12">
        <v>406</v>
      </c>
      <c r="C19" s="13" t="s">
        <v>36</v>
      </c>
      <c r="D19" s="13" t="s">
        <v>37</v>
      </c>
      <c r="E19" s="12" t="s">
        <v>33</v>
      </c>
      <c r="F19" s="12" t="s">
        <v>38</v>
      </c>
      <c r="G19" s="12">
        <v>162</v>
      </c>
      <c r="H19" s="2">
        <v>99</v>
      </c>
      <c r="I19" s="2">
        <v>98</v>
      </c>
      <c r="J19" s="2">
        <v>98</v>
      </c>
      <c r="K19" s="2">
        <v>99</v>
      </c>
      <c r="L19" s="2">
        <f t="shared" si="0"/>
        <v>394</v>
      </c>
      <c r="M19" s="2" t="s">
        <v>35</v>
      </c>
      <c r="N19" s="2">
        <v>98</v>
      </c>
      <c r="O19" s="2">
        <v>99</v>
      </c>
      <c r="P19" s="2">
        <v>99</v>
      </c>
      <c r="Q19" s="2">
        <v>98</v>
      </c>
      <c r="R19" s="2">
        <f t="shared" si="1"/>
        <v>394</v>
      </c>
      <c r="S19" s="2">
        <v>788</v>
      </c>
      <c r="T19" s="14">
        <v>103.2</v>
      </c>
      <c r="U19" s="14">
        <v>891.2</v>
      </c>
    </row>
    <row r="20" spans="1:21" ht="15">
      <c r="A20" s="12">
        <v>3</v>
      </c>
      <c r="B20" s="12">
        <v>311</v>
      </c>
      <c r="C20" s="13" t="s">
        <v>39</v>
      </c>
      <c r="D20" s="13" t="s">
        <v>40</v>
      </c>
      <c r="E20" s="12" t="s">
        <v>41</v>
      </c>
      <c r="F20" s="12" t="s">
        <v>42</v>
      </c>
      <c r="G20" s="12">
        <v>185</v>
      </c>
      <c r="H20" s="2">
        <v>98</v>
      </c>
      <c r="I20" s="2">
        <v>97</v>
      </c>
      <c r="J20" s="2">
        <v>100</v>
      </c>
      <c r="K20" s="2">
        <v>98</v>
      </c>
      <c r="L20" s="2">
        <f t="shared" si="0"/>
        <v>393</v>
      </c>
      <c r="M20" s="2">
        <v>187</v>
      </c>
      <c r="N20" s="2">
        <v>98</v>
      </c>
      <c r="O20" s="2">
        <v>100</v>
      </c>
      <c r="P20" s="2">
        <v>99</v>
      </c>
      <c r="Q20" s="2">
        <v>98</v>
      </c>
      <c r="R20" s="2">
        <f t="shared" si="1"/>
        <v>395</v>
      </c>
      <c r="S20" s="2">
        <v>788</v>
      </c>
      <c r="T20" s="14">
        <v>103.1</v>
      </c>
      <c r="U20" s="14">
        <v>891.1</v>
      </c>
    </row>
    <row r="21" spans="1:21" ht="15">
      <c r="A21" s="12">
        <v>4</v>
      </c>
      <c r="B21" s="12">
        <v>212</v>
      </c>
      <c r="C21" s="13" t="s">
        <v>43</v>
      </c>
      <c r="D21" s="13" t="s">
        <v>44</v>
      </c>
      <c r="E21" s="12" t="s">
        <v>33</v>
      </c>
      <c r="F21" s="12" t="s">
        <v>45</v>
      </c>
      <c r="G21" s="12">
        <v>160</v>
      </c>
      <c r="H21" s="2">
        <v>99</v>
      </c>
      <c r="I21" s="2">
        <v>98</v>
      </c>
      <c r="J21" s="2">
        <v>100</v>
      </c>
      <c r="K21" s="2">
        <v>99</v>
      </c>
      <c r="L21" s="2">
        <f t="shared" si="0"/>
        <v>396</v>
      </c>
      <c r="M21" s="2" t="s">
        <v>35</v>
      </c>
      <c r="N21" s="2">
        <v>99</v>
      </c>
      <c r="O21" s="2">
        <v>97</v>
      </c>
      <c r="P21" s="2">
        <v>97</v>
      </c>
      <c r="Q21" s="2">
        <v>99</v>
      </c>
      <c r="R21" s="2">
        <f t="shared" si="1"/>
        <v>392</v>
      </c>
      <c r="S21" s="2">
        <v>788</v>
      </c>
      <c r="T21" s="14">
        <v>102</v>
      </c>
      <c r="U21" s="14">
        <v>890</v>
      </c>
    </row>
    <row r="22" spans="1:21" ht="15">
      <c r="A22" s="12">
        <v>5</v>
      </c>
      <c r="B22" s="12">
        <v>191</v>
      </c>
      <c r="C22" s="13" t="s">
        <v>46</v>
      </c>
      <c r="D22" s="13" t="s">
        <v>47</v>
      </c>
      <c r="E22" s="12" t="s">
        <v>33</v>
      </c>
      <c r="F22" s="12" t="s">
        <v>48</v>
      </c>
      <c r="G22" s="12">
        <v>93</v>
      </c>
      <c r="H22" s="2">
        <v>97</v>
      </c>
      <c r="I22" s="2">
        <v>98</v>
      </c>
      <c r="J22" s="2">
        <v>100</v>
      </c>
      <c r="K22" s="2">
        <v>99</v>
      </c>
      <c r="L22" s="2">
        <f t="shared" si="0"/>
        <v>394</v>
      </c>
      <c r="M22" s="2" t="s">
        <v>35</v>
      </c>
      <c r="N22" s="2">
        <v>99</v>
      </c>
      <c r="O22" s="2">
        <v>98</v>
      </c>
      <c r="P22" s="2">
        <v>99</v>
      </c>
      <c r="Q22" s="2">
        <v>100</v>
      </c>
      <c r="R22" s="2">
        <f t="shared" si="1"/>
        <v>396</v>
      </c>
      <c r="S22" s="2">
        <v>790</v>
      </c>
      <c r="T22" s="14">
        <v>99.9</v>
      </c>
      <c r="U22" s="14">
        <v>889.9</v>
      </c>
    </row>
    <row r="23" spans="1:21" ht="15">
      <c r="A23" s="12">
        <v>6</v>
      </c>
      <c r="B23" s="12">
        <v>361</v>
      </c>
      <c r="C23" s="13" t="s">
        <v>49</v>
      </c>
      <c r="D23" s="13" t="s">
        <v>50</v>
      </c>
      <c r="E23" s="12" t="s">
        <v>33</v>
      </c>
      <c r="F23" s="12" t="s">
        <v>51</v>
      </c>
      <c r="G23" s="12">
        <v>109</v>
      </c>
      <c r="H23" s="2">
        <v>98</v>
      </c>
      <c r="I23" s="2">
        <v>98</v>
      </c>
      <c r="J23" s="2">
        <v>95</v>
      </c>
      <c r="K23" s="2">
        <v>100</v>
      </c>
      <c r="L23" s="2">
        <f t="shared" si="0"/>
        <v>391</v>
      </c>
      <c r="M23" s="2">
        <v>188</v>
      </c>
      <c r="N23" s="2">
        <v>99</v>
      </c>
      <c r="O23" s="2">
        <v>97</v>
      </c>
      <c r="P23" s="2">
        <v>99</v>
      </c>
      <c r="Q23" s="2">
        <v>100</v>
      </c>
      <c r="R23" s="2">
        <f t="shared" si="1"/>
        <v>395</v>
      </c>
      <c r="S23" s="2">
        <v>786</v>
      </c>
      <c r="T23" s="14">
        <v>101.9</v>
      </c>
      <c r="U23" s="14">
        <v>887.9</v>
      </c>
    </row>
    <row r="24" spans="1:21" ht="15">
      <c r="A24" s="12">
        <v>7</v>
      </c>
      <c r="B24" s="12">
        <v>335</v>
      </c>
      <c r="C24" s="13" t="s">
        <v>52</v>
      </c>
      <c r="D24" s="13" t="s">
        <v>53</v>
      </c>
      <c r="E24" s="12" t="s">
        <v>33</v>
      </c>
      <c r="F24" s="12" t="s">
        <v>54</v>
      </c>
      <c r="G24" s="12">
        <v>158</v>
      </c>
      <c r="H24" s="2">
        <v>98</v>
      </c>
      <c r="I24" s="2">
        <v>99</v>
      </c>
      <c r="J24" s="2">
        <v>98</v>
      </c>
      <c r="K24" s="2">
        <v>100</v>
      </c>
      <c r="L24" s="2">
        <f t="shared" si="0"/>
        <v>395</v>
      </c>
      <c r="M24" s="2" t="s">
        <v>35</v>
      </c>
      <c r="N24" s="2">
        <v>98</v>
      </c>
      <c r="O24" s="2">
        <v>99</v>
      </c>
      <c r="P24" s="2">
        <v>97</v>
      </c>
      <c r="Q24" s="2">
        <v>98</v>
      </c>
      <c r="R24" s="2">
        <f t="shared" si="1"/>
        <v>392</v>
      </c>
      <c r="S24" s="2">
        <v>787</v>
      </c>
      <c r="T24" s="14">
        <v>100.6</v>
      </c>
      <c r="U24" s="14">
        <v>887.6</v>
      </c>
    </row>
    <row r="25" spans="1:21" ht="15">
      <c r="A25" s="12">
        <v>8</v>
      </c>
      <c r="B25" s="12">
        <v>122</v>
      </c>
      <c r="C25" s="13" t="s">
        <v>55</v>
      </c>
      <c r="D25" s="13" t="s">
        <v>32</v>
      </c>
      <c r="E25" s="12" t="s">
        <v>33</v>
      </c>
      <c r="F25" s="12" t="s">
        <v>56</v>
      </c>
      <c r="G25" s="12">
        <v>103</v>
      </c>
      <c r="H25" s="2">
        <v>98</v>
      </c>
      <c r="I25" s="2">
        <v>96</v>
      </c>
      <c r="J25" s="2">
        <v>98</v>
      </c>
      <c r="K25" s="2">
        <v>98</v>
      </c>
      <c r="L25" s="2">
        <f t="shared" si="0"/>
        <v>390</v>
      </c>
      <c r="M25" s="2">
        <v>192</v>
      </c>
      <c r="N25" s="2">
        <v>99</v>
      </c>
      <c r="O25" s="2">
        <v>99</v>
      </c>
      <c r="P25" s="2">
        <v>98</v>
      </c>
      <c r="Q25" s="2">
        <v>98</v>
      </c>
      <c r="R25" s="2">
        <f t="shared" si="1"/>
        <v>394</v>
      </c>
      <c r="S25" s="2">
        <v>784</v>
      </c>
      <c r="T25" s="14">
        <v>101.5</v>
      </c>
      <c r="U25" s="14">
        <v>885.5</v>
      </c>
    </row>
    <row r="26" spans="1:21" ht="15">
      <c r="A26" s="12">
        <v>9</v>
      </c>
      <c r="B26" s="12">
        <v>256</v>
      </c>
      <c r="C26" s="13" t="s">
        <v>57</v>
      </c>
      <c r="D26" s="13" t="s">
        <v>50</v>
      </c>
      <c r="E26" s="12" t="s">
        <v>33</v>
      </c>
      <c r="F26" s="12" t="s">
        <v>45</v>
      </c>
      <c r="G26" s="12">
        <v>153</v>
      </c>
      <c r="H26" s="2">
        <v>100</v>
      </c>
      <c r="I26" s="2">
        <v>99</v>
      </c>
      <c r="J26" s="2">
        <v>97</v>
      </c>
      <c r="K26" s="2">
        <v>99</v>
      </c>
      <c r="L26" s="2">
        <f t="shared" si="0"/>
        <v>395</v>
      </c>
      <c r="M26" s="2" t="s">
        <v>35</v>
      </c>
      <c r="N26" s="2">
        <v>97</v>
      </c>
      <c r="O26" s="2">
        <v>96</v>
      </c>
      <c r="P26" s="2">
        <v>98</v>
      </c>
      <c r="Q26" s="2">
        <v>97</v>
      </c>
      <c r="R26" s="2">
        <f t="shared" si="1"/>
        <v>388</v>
      </c>
      <c r="S26" s="2">
        <v>783</v>
      </c>
      <c r="T26" s="14"/>
      <c r="U26" s="14"/>
    </row>
    <row r="27" spans="1:19" ht="15">
      <c r="A27" s="12">
        <v>10</v>
      </c>
      <c r="B27" s="12">
        <v>428</v>
      </c>
      <c r="C27" s="13" t="s">
        <v>58</v>
      </c>
      <c r="D27" s="13" t="s">
        <v>59</v>
      </c>
      <c r="E27" s="12" t="s">
        <v>33</v>
      </c>
      <c r="F27" s="12" t="s">
        <v>60</v>
      </c>
      <c r="G27" s="12">
        <v>183</v>
      </c>
      <c r="H27" s="2">
        <v>99</v>
      </c>
      <c r="I27" s="2">
        <v>98</v>
      </c>
      <c r="J27" s="2">
        <v>99</v>
      </c>
      <c r="K27" s="2">
        <v>99</v>
      </c>
      <c r="L27" s="2">
        <f t="shared" si="0"/>
        <v>395</v>
      </c>
      <c r="M27" s="2" t="s">
        <v>35</v>
      </c>
      <c r="N27" s="2">
        <v>96</v>
      </c>
      <c r="O27" s="2">
        <v>98</v>
      </c>
      <c r="P27" s="2">
        <v>98</v>
      </c>
      <c r="Q27" s="2">
        <v>95</v>
      </c>
      <c r="R27" s="2">
        <f t="shared" si="1"/>
        <v>387</v>
      </c>
      <c r="S27" s="2">
        <v>782</v>
      </c>
    </row>
    <row r="28" spans="1:19" ht="15">
      <c r="A28" s="12">
        <v>11</v>
      </c>
      <c r="B28" s="12">
        <v>461</v>
      </c>
      <c r="C28" s="13" t="s">
        <v>61</v>
      </c>
      <c r="D28" s="13" t="s">
        <v>62</v>
      </c>
      <c r="E28" s="12" t="s">
        <v>41</v>
      </c>
      <c r="F28" s="12" t="s">
        <v>60</v>
      </c>
      <c r="G28" s="12">
        <v>76</v>
      </c>
      <c r="H28" s="2">
        <v>98</v>
      </c>
      <c r="I28" s="2">
        <v>100</v>
      </c>
      <c r="J28" s="2">
        <v>96</v>
      </c>
      <c r="K28" s="2">
        <v>95</v>
      </c>
      <c r="L28" s="2">
        <f t="shared" si="0"/>
        <v>389</v>
      </c>
      <c r="M28" s="2">
        <v>197</v>
      </c>
      <c r="N28" s="2">
        <v>98</v>
      </c>
      <c r="O28" s="2">
        <v>98</v>
      </c>
      <c r="P28" s="2">
        <v>98</v>
      </c>
      <c r="Q28" s="2">
        <v>98</v>
      </c>
      <c r="R28" s="2">
        <f t="shared" si="1"/>
        <v>392</v>
      </c>
      <c r="S28" s="2">
        <v>781</v>
      </c>
    </row>
    <row r="29" spans="1:19" ht="15">
      <c r="A29" s="12">
        <v>12</v>
      </c>
      <c r="B29" s="12">
        <v>334</v>
      </c>
      <c r="C29" s="13" t="s">
        <v>63</v>
      </c>
      <c r="D29" s="13" t="s">
        <v>64</v>
      </c>
      <c r="E29" s="12" t="s">
        <v>33</v>
      </c>
      <c r="F29" s="12" t="s">
        <v>65</v>
      </c>
      <c r="G29" s="12">
        <v>294</v>
      </c>
      <c r="H29" s="2">
        <v>99</v>
      </c>
      <c r="I29" s="2">
        <v>99</v>
      </c>
      <c r="J29" s="2">
        <v>100</v>
      </c>
      <c r="K29" s="2">
        <v>97</v>
      </c>
      <c r="L29" s="2">
        <f t="shared" si="0"/>
        <v>395</v>
      </c>
      <c r="M29" s="2" t="s">
        <v>35</v>
      </c>
      <c r="N29" s="2">
        <v>96</v>
      </c>
      <c r="O29" s="2">
        <v>97</v>
      </c>
      <c r="P29" s="2">
        <v>96</v>
      </c>
      <c r="Q29" s="2">
        <v>97</v>
      </c>
      <c r="R29" s="2">
        <f t="shared" si="1"/>
        <v>386</v>
      </c>
      <c r="S29" s="2">
        <v>781</v>
      </c>
    </row>
    <row r="30" spans="1:19" ht="15">
      <c r="A30" s="12">
        <v>13</v>
      </c>
      <c r="B30" s="12">
        <v>207</v>
      </c>
      <c r="C30" s="13" t="s">
        <v>66</v>
      </c>
      <c r="D30" s="13" t="s">
        <v>67</v>
      </c>
      <c r="E30" s="12" t="s">
        <v>33</v>
      </c>
      <c r="F30" s="12" t="s">
        <v>68</v>
      </c>
      <c r="G30" s="12">
        <v>54</v>
      </c>
      <c r="H30" s="2">
        <v>98</v>
      </c>
      <c r="I30" s="2">
        <v>98</v>
      </c>
      <c r="J30" s="2">
        <v>98</v>
      </c>
      <c r="K30" s="2">
        <v>96</v>
      </c>
      <c r="L30" s="2">
        <f t="shared" si="0"/>
        <v>390</v>
      </c>
      <c r="M30" s="2">
        <v>193</v>
      </c>
      <c r="N30" s="2">
        <v>96</v>
      </c>
      <c r="O30" s="2">
        <v>98</v>
      </c>
      <c r="P30" s="2">
        <v>99</v>
      </c>
      <c r="Q30" s="2">
        <v>97</v>
      </c>
      <c r="R30" s="2">
        <f t="shared" si="1"/>
        <v>390</v>
      </c>
      <c r="S30" s="2">
        <v>780</v>
      </c>
    </row>
    <row r="31" spans="1:19" ht="15">
      <c r="A31" s="12">
        <v>14</v>
      </c>
      <c r="B31" s="12">
        <v>217</v>
      </c>
      <c r="C31" s="13" t="s">
        <v>69</v>
      </c>
      <c r="D31" s="13" t="s">
        <v>70</v>
      </c>
      <c r="E31" s="12" t="s">
        <v>33</v>
      </c>
      <c r="F31" s="12" t="s">
        <v>42</v>
      </c>
      <c r="G31" s="12">
        <v>58</v>
      </c>
      <c r="H31" s="2">
        <v>97</v>
      </c>
      <c r="I31" s="2">
        <v>98</v>
      </c>
      <c r="J31" s="2">
        <v>94</v>
      </c>
      <c r="K31" s="2">
        <v>99</v>
      </c>
      <c r="L31" s="2">
        <f t="shared" si="0"/>
        <v>388</v>
      </c>
      <c r="M31" s="2">
        <v>198</v>
      </c>
      <c r="N31" s="2">
        <v>99</v>
      </c>
      <c r="O31" s="2">
        <v>96</v>
      </c>
      <c r="P31" s="2">
        <v>98</v>
      </c>
      <c r="Q31" s="2">
        <v>98</v>
      </c>
      <c r="R31" s="2">
        <f t="shared" si="1"/>
        <v>391</v>
      </c>
      <c r="S31" s="2">
        <v>779</v>
      </c>
    </row>
    <row r="32" spans="1:19" ht="15">
      <c r="A32" s="12">
        <v>15</v>
      </c>
      <c r="B32" s="12">
        <v>231</v>
      </c>
      <c r="C32" s="13" t="s">
        <v>71</v>
      </c>
      <c r="D32" s="13" t="s">
        <v>72</v>
      </c>
      <c r="E32" s="12" t="s">
        <v>33</v>
      </c>
      <c r="F32" s="12" t="s">
        <v>73</v>
      </c>
      <c r="G32" s="12">
        <v>57</v>
      </c>
      <c r="H32" s="2">
        <v>99</v>
      </c>
      <c r="I32" s="2">
        <v>99</v>
      </c>
      <c r="J32" s="2">
        <v>97</v>
      </c>
      <c r="K32" s="2">
        <v>96</v>
      </c>
      <c r="L32" s="2">
        <f t="shared" si="0"/>
        <v>391</v>
      </c>
      <c r="M32" s="2">
        <v>190</v>
      </c>
      <c r="N32" s="2">
        <v>98</v>
      </c>
      <c r="O32" s="2">
        <v>96</v>
      </c>
      <c r="P32" s="2">
        <v>97</v>
      </c>
      <c r="Q32" s="2">
        <v>97</v>
      </c>
      <c r="R32" s="2">
        <f t="shared" si="1"/>
        <v>388</v>
      </c>
      <c r="S32" s="2">
        <v>779</v>
      </c>
    </row>
    <row r="33" spans="1:19" ht="15">
      <c r="A33" s="12">
        <v>16</v>
      </c>
      <c r="B33" s="12">
        <v>300</v>
      </c>
      <c r="C33" s="13" t="s">
        <v>74</v>
      </c>
      <c r="D33" s="13" t="s">
        <v>75</v>
      </c>
      <c r="E33" s="12" t="s">
        <v>33</v>
      </c>
      <c r="F33" s="12" t="s">
        <v>76</v>
      </c>
      <c r="G33" s="12">
        <v>155</v>
      </c>
      <c r="H33" s="2">
        <v>96</v>
      </c>
      <c r="I33" s="2">
        <v>96</v>
      </c>
      <c r="J33" s="2">
        <v>98</v>
      </c>
      <c r="K33" s="2">
        <v>96</v>
      </c>
      <c r="L33" s="2">
        <f t="shared" si="0"/>
        <v>386</v>
      </c>
      <c r="M33" s="2">
        <v>144</v>
      </c>
      <c r="N33" s="2">
        <v>96</v>
      </c>
      <c r="O33" s="2">
        <v>100</v>
      </c>
      <c r="P33" s="2">
        <v>98</v>
      </c>
      <c r="Q33" s="2">
        <v>97</v>
      </c>
      <c r="R33" s="2">
        <f t="shared" si="1"/>
        <v>391</v>
      </c>
      <c r="S33" s="2">
        <v>777</v>
      </c>
    </row>
    <row r="34" spans="1:19" ht="15">
      <c r="A34" s="12">
        <v>17</v>
      </c>
      <c r="B34" s="12">
        <v>160</v>
      </c>
      <c r="C34" s="13" t="s">
        <v>77</v>
      </c>
      <c r="D34" s="13" t="s">
        <v>78</v>
      </c>
      <c r="E34" s="12" t="s">
        <v>33</v>
      </c>
      <c r="F34" s="12" t="s">
        <v>48</v>
      </c>
      <c r="G34" s="12">
        <v>293</v>
      </c>
      <c r="H34" s="2">
        <v>98</v>
      </c>
      <c r="I34" s="2">
        <v>96</v>
      </c>
      <c r="J34" s="2">
        <v>95</v>
      </c>
      <c r="K34" s="2">
        <v>95</v>
      </c>
      <c r="L34" s="2">
        <f t="shared" si="0"/>
        <v>384</v>
      </c>
      <c r="M34" s="2">
        <v>119</v>
      </c>
      <c r="N34" s="2">
        <v>97</v>
      </c>
      <c r="O34" s="2">
        <v>97</v>
      </c>
      <c r="P34" s="2">
        <v>99</v>
      </c>
      <c r="Q34" s="2">
        <v>99</v>
      </c>
      <c r="R34" s="2">
        <f t="shared" si="1"/>
        <v>392</v>
      </c>
      <c r="S34" s="2">
        <v>776</v>
      </c>
    </row>
    <row r="35" spans="1:19" ht="15">
      <c r="A35" s="12">
        <v>18</v>
      </c>
      <c r="B35" s="12">
        <v>240</v>
      </c>
      <c r="C35" s="13" t="s">
        <v>79</v>
      </c>
      <c r="D35" s="13" t="s">
        <v>80</v>
      </c>
      <c r="E35" s="12" t="s">
        <v>41</v>
      </c>
      <c r="F35" s="12" t="s">
        <v>81</v>
      </c>
      <c r="G35" s="12">
        <v>80</v>
      </c>
      <c r="H35" s="2">
        <v>96</v>
      </c>
      <c r="I35" s="2">
        <v>98</v>
      </c>
      <c r="J35" s="2">
        <v>97</v>
      </c>
      <c r="K35" s="2">
        <v>96</v>
      </c>
      <c r="L35" s="2">
        <f t="shared" si="0"/>
        <v>387</v>
      </c>
      <c r="M35" s="2">
        <v>142</v>
      </c>
      <c r="N35" s="2">
        <v>96</v>
      </c>
      <c r="O35" s="2">
        <v>100</v>
      </c>
      <c r="P35" s="2">
        <v>95</v>
      </c>
      <c r="Q35" s="2">
        <v>98</v>
      </c>
      <c r="R35" s="2">
        <f t="shared" si="1"/>
        <v>389</v>
      </c>
      <c r="S35" s="2">
        <v>776</v>
      </c>
    </row>
    <row r="36" spans="1:19" ht="15">
      <c r="A36" s="12">
        <v>19</v>
      </c>
      <c r="B36" s="12">
        <v>324</v>
      </c>
      <c r="C36" s="13" t="s">
        <v>82</v>
      </c>
      <c r="D36" s="13" t="s">
        <v>80</v>
      </c>
      <c r="E36" s="12" t="s">
        <v>41</v>
      </c>
      <c r="F36" s="12" t="s">
        <v>83</v>
      </c>
      <c r="G36" s="12">
        <v>271</v>
      </c>
      <c r="H36" s="2">
        <v>97</v>
      </c>
      <c r="I36" s="2">
        <v>97</v>
      </c>
      <c r="J36" s="2">
        <v>97</v>
      </c>
      <c r="K36" s="2">
        <v>97</v>
      </c>
      <c r="L36" s="2">
        <f t="shared" si="0"/>
        <v>388</v>
      </c>
      <c r="M36" s="2">
        <v>199</v>
      </c>
      <c r="N36" s="2">
        <v>93</v>
      </c>
      <c r="O36" s="2">
        <v>98</v>
      </c>
      <c r="P36" s="2">
        <v>99</v>
      </c>
      <c r="Q36" s="2">
        <v>98</v>
      </c>
      <c r="R36" s="2">
        <f t="shared" si="1"/>
        <v>388</v>
      </c>
      <c r="S36" s="2">
        <v>776</v>
      </c>
    </row>
    <row r="37" spans="1:19" ht="15">
      <c r="A37" s="12">
        <v>20</v>
      </c>
      <c r="B37" s="12">
        <v>232</v>
      </c>
      <c r="C37" s="13" t="s">
        <v>84</v>
      </c>
      <c r="D37" s="13" t="s">
        <v>85</v>
      </c>
      <c r="E37" s="12" t="s">
        <v>33</v>
      </c>
      <c r="F37" s="12" t="s">
        <v>86</v>
      </c>
      <c r="G37" s="12">
        <v>272</v>
      </c>
      <c r="H37" s="2">
        <v>98</v>
      </c>
      <c r="I37" s="2">
        <v>96</v>
      </c>
      <c r="J37" s="2">
        <v>99</v>
      </c>
      <c r="K37" s="2">
        <v>95</v>
      </c>
      <c r="L37" s="2">
        <f t="shared" si="0"/>
        <v>388</v>
      </c>
      <c r="M37" s="2">
        <v>200</v>
      </c>
      <c r="N37" s="2">
        <v>96</v>
      </c>
      <c r="O37" s="2">
        <v>99</v>
      </c>
      <c r="P37" s="2">
        <v>98</v>
      </c>
      <c r="Q37" s="2">
        <v>95</v>
      </c>
      <c r="R37" s="2">
        <f t="shared" si="1"/>
        <v>388</v>
      </c>
      <c r="S37" s="2">
        <v>776</v>
      </c>
    </row>
    <row r="38" spans="1:19" ht="15">
      <c r="A38" s="12">
        <v>21</v>
      </c>
      <c r="B38" s="12">
        <v>463</v>
      </c>
      <c r="C38" s="13" t="s">
        <v>87</v>
      </c>
      <c r="D38" s="13" t="s">
        <v>88</v>
      </c>
      <c r="E38" s="12" t="s">
        <v>33</v>
      </c>
      <c r="F38" s="12" t="s">
        <v>89</v>
      </c>
      <c r="G38" s="12">
        <v>282</v>
      </c>
      <c r="H38" s="2">
        <v>98</v>
      </c>
      <c r="I38" s="2">
        <v>98</v>
      </c>
      <c r="J38" s="2">
        <v>95</v>
      </c>
      <c r="K38" s="2">
        <v>95</v>
      </c>
      <c r="L38" s="2">
        <f t="shared" si="0"/>
        <v>386</v>
      </c>
      <c r="M38" s="2">
        <v>145</v>
      </c>
      <c r="N38" s="2">
        <v>98</v>
      </c>
      <c r="O38" s="2">
        <v>98</v>
      </c>
      <c r="P38" s="2">
        <v>95</v>
      </c>
      <c r="Q38" s="2">
        <v>97</v>
      </c>
      <c r="R38" s="2">
        <f t="shared" si="1"/>
        <v>388</v>
      </c>
      <c r="S38" s="2">
        <v>774</v>
      </c>
    </row>
    <row r="39" spans="1:19" ht="15">
      <c r="A39" s="12">
        <v>22</v>
      </c>
      <c r="B39" s="12">
        <v>455</v>
      </c>
      <c r="C39" s="13" t="s">
        <v>90</v>
      </c>
      <c r="D39" s="13" t="s">
        <v>91</v>
      </c>
      <c r="E39" s="12" t="s">
        <v>33</v>
      </c>
      <c r="F39" s="12" t="s">
        <v>76</v>
      </c>
      <c r="G39" s="12">
        <v>171</v>
      </c>
      <c r="H39" s="2">
        <v>96</v>
      </c>
      <c r="I39" s="2">
        <v>96</v>
      </c>
      <c r="J39" s="2">
        <v>96</v>
      </c>
      <c r="K39" s="2">
        <v>99</v>
      </c>
      <c r="L39" s="2">
        <f t="shared" si="0"/>
        <v>387</v>
      </c>
      <c r="M39" s="2">
        <v>141</v>
      </c>
      <c r="N39" s="2">
        <v>96</v>
      </c>
      <c r="O39" s="2">
        <v>99</v>
      </c>
      <c r="P39" s="2">
        <v>98</v>
      </c>
      <c r="Q39" s="2">
        <v>94</v>
      </c>
      <c r="R39" s="2">
        <f t="shared" si="1"/>
        <v>387</v>
      </c>
      <c r="S39" s="2">
        <v>774</v>
      </c>
    </row>
    <row r="40" spans="1:19" ht="15">
      <c r="A40" s="12">
        <v>23</v>
      </c>
      <c r="B40" s="12">
        <v>316</v>
      </c>
      <c r="C40" s="13" t="s">
        <v>92</v>
      </c>
      <c r="D40" s="13" t="s">
        <v>93</v>
      </c>
      <c r="E40" s="12" t="s">
        <v>41</v>
      </c>
      <c r="F40" s="12" t="s">
        <v>48</v>
      </c>
      <c r="G40" s="12">
        <v>60</v>
      </c>
      <c r="H40" s="2">
        <v>97</v>
      </c>
      <c r="I40" s="2">
        <v>95</v>
      </c>
      <c r="J40" s="2">
        <v>99</v>
      </c>
      <c r="K40" s="2">
        <v>99</v>
      </c>
      <c r="L40" s="2">
        <f t="shared" si="0"/>
        <v>390</v>
      </c>
      <c r="M40" s="2">
        <v>191</v>
      </c>
      <c r="N40" s="2">
        <v>95</v>
      </c>
      <c r="O40" s="2">
        <v>96</v>
      </c>
      <c r="P40" s="2">
        <v>97</v>
      </c>
      <c r="Q40" s="2">
        <v>96</v>
      </c>
      <c r="R40" s="2">
        <f t="shared" si="1"/>
        <v>384</v>
      </c>
      <c r="S40" s="2">
        <v>774</v>
      </c>
    </row>
    <row r="41" spans="1:19" ht="15">
      <c r="A41" s="12">
        <v>24</v>
      </c>
      <c r="B41" s="12">
        <v>198</v>
      </c>
      <c r="C41" s="13" t="s">
        <v>94</v>
      </c>
      <c r="D41" s="13" t="s">
        <v>95</v>
      </c>
      <c r="E41" s="12" t="s">
        <v>33</v>
      </c>
      <c r="F41" s="12" t="s">
        <v>89</v>
      </c>
      <c r="G41" s="12">
        <v>104</v>
      </c>
      <c r="H41" s="2">
        <v>95</v>
      </c>
      <c r="I41" s="2">
        <v>98</v>
      </c>
      <c r="J41" s="2">
        <v>99</v>
      </c>
      <c r="K41" s="2">
        <v>99</v>
      </c>
      <c r="L41" s="2">
        <f t="shared" si="0"/>
        <v>391</v>
      </c>
      <c r="M41" s="2">
        <v>189</v>
      </c>
      <c r="N41" s="2">
        <v>97</v>
      </c>
      <c r="O41" s="2">
        <v>95</v>
      </c>
      <c r="P41" s="2">
        <v>95</v>
      </c>
      <c r="Q41" s="2">
        <v>96</v>
      </c>
      <c r="R41" s="2">
        <f t="shared" si="1"/>
        <v>383</v>
      </c>
      <c r="S41" s="2">
        <v>774</v>
      </c>
    </row>
    <row r="42" spans="1:19" ht="15">
      <c r="A42" s="12">
        <v>25</v>
      </c>
      <c r="B42" s="12">
        <v>417</v>
      </c>
      <c r="C42" s="13" t="s">
        <v>96</v>
      </c>
      <c r="D42" s="13" t="s">
        <v>97</v>
      </c>
      <c r="E42" s="12" t="s">
        <v>98</v>
      </c>
      <c r="F42" s="12" t="s">
        <v>99</v>
      </c>
      <c r="G42" s="12">
        <v>283</v>
      </c>
      <c r="H42" s="2">
        <v>100</v>
      </c>
      <c r="I42" s="2">
        <v>95</v>
      </c>
      <c r="J42" s="2">
        <v>99</v>
      </c>
      <c r="K42" s="2">
        <v>95</v>
      </c>
      <c r="L42" s="2">
        <f t="shared" si="0"/>
        <v>389</v>
      </c>
      <c r="M42" s="2">
        <v>196</v>
      </c>
      <c r="N42" s="2">
        <v>96</v>
      </c>
      <c r="O42" s="2">
        <v>95</v>
      </c>
      <c r="P42" s="2">
        <v>96</v>
      </c>
      <c r="Q42" s="2">
        <v>97</v>
      </c>
      <c r="R42" s="2">
        <f t="shared" si="1"/>
        <v>384</v>
      </c>
      <c r="S42" s="2">
        <v>773</v>
      </c>
    </row>
    <row r="43" spans="1:19" ht="15">
      <c r="A43" s="12">
        <v>26</v>
      </c>
      <c r="B43" s="12">
        <v>115</v>
      </c>
      <c r="C43" s="13" t="s">
        <v>100</v>
      </c>
      <c r="D43" s="13" t="s">
        <v>101</v>
      </c>
      <c r="E43" s="12" t="s">
        <v>33</v>
      </c>
      <c r="F43" s="12" t="s">
        <v>102</v>
      </c>
      <c r="G43" s="12">
        <v>105</v>
      </c>
      <c r="H43" s="2">
        <v>96</v>
      </c>
      <c r="I43" s="2">
        <v>97</v>
      </c>
      <c r="J43" s="2">
        <v>95</v>
      </c>
      <c r="K43" s="2">
        <v>97</v>
      </c>
      <c r="L43" s="2">
        <f t="shared" si="0"/>
        <v>385</v>
      </c>
      <c r="M43" s="2">
        <v>148</v>
      </c>
      <c r="N43" s="2">
        <v>99</v>
      </c>
      <c r="O43" s="2">
        <v>95</v>
      </c>
      <c r="P43" s="2">
        <v>94</v>
      </c>
      <c r="Q43" s="2">
        <v>99</v>
      </c>
      <c r="R43" s="2">
        <f t="shared" si="1"/>
        <v>387</v>
      </c>
      <c r="S43" s="2">
        <v>772</v>
      </c>
    </row>
    <row r="44" spans="1:19" ht="15">
      <c r="A44" s="12">
        <v>27</v>
      </c>
      <c r="B44" s="12">
        <v>113</v>
      </c>
      <c r="C44" s="13" t="s">
        <v>103</v>
      </c>
      <c r="D44" s="13" t="s">
        <v>104</v>
      </c>
      <c r="E44" s="12" t="s">
        <v>33</v>
      </c>
      <c r="F44" s="12" t="s">
        <v>34</v>
      </c>
      <c r="G44" s="12">
        <v>68</v>
      </c>
      <c r="H44" s="2">
        <v>97</v>
      </c>
      <c r="I44" s="2">
        <v>97</v>
      </c>
      <c r="J44" s="2">
        <v>96</v>
      </c>
      <c r="K44" s="2">
        <v>95</v>
      </c>
      <c r="L44" s="2">
        <f t="shared" si="0"/>
        <v>385</v>
      </c>
      <c r="M44" s="2">
        <v>112</v>
      </c>
      <c r="N44" s="2">
        <v>95</v>
      </c>
      <c r="O44" s="2">
        <v>98</v>
      </c>
      <c r="P44" s="2">
        <v>96</v>
      </c>
      <c r="Q44" s="2">
        <v>98</v>
      </c>
      <c r="R44" s="2">
        <f t="shared" si="1"/>
        <v>387</v>
      </c>
      <c r="S44" s="2">
        <v>772</v>
      </c>
    </row>
    <row r="45" spans="1:19" ht="15">
      <c r="A45" s="12">
        <v>28</v>
      </c>
      <c r="B45" s="12">
        <v>329</v>
      </c>
      <c r="C45" s="13" t="s">
        <v>105</v>
      </c>
      <c r="D45" s="13" t="s">
        <v>106</v>
      </c>
      <c r="E45" s="12" t="s">
        <v>41</v>
      </c>
      <c r="F45" s="12" t="s">
        <v>107</v>
      </c>
      <c r="G45" s="12">
        <v>287</v>
      </c>
      <c r="H45" s="2">
        <v>98</v>
      </c>
      <c r="I45" s="2">
        <v>97</v>
      </c>
      <c r="J45" s="2">
        <v>97</v>
      </c>
      <c r="K45" s="2">
        <v>97</v>
      </c>
      <c r="L45" s="2">
        <f t="shared" si="0"/>
        <v>389</v>
      </c>
      <c r="M45" s="2">
        <v>194</v>
      </c>
      <c r="N45" s="2">
        <v>94</v>
      </c>
      <c r="O45" s="2">
        <v>96</v>
      </c>
      <c r="P45" s="2">
        <v>96</v>
      </c>
      <c r="Q45" s="2">
        <v>97</v>
      </c>
      <c r="R45" s="2">
        <f t="shared" si="1"/>
        <v>383</v>
      </c>
      <c r="S45" s="2">
        <v>772</v>
      </c>
    </row>
    <row r="46" spans="1:19" ht="15">
      <c r="A46" s="12">
        <v>29</v>
      </c>
      <c r="B46" s="12">
        <v>374</v>
      </c>
      <c r="C46" s="13" t="s">
        <v>108</v>
      </c>
      <c r="D46" s="13" t="s">
        <v>104</v>
      </c>
      <c r="E46" s="12" t="s">
        <v>33</v>
      </c>
      <c r="F46" s="12" t="s">
        <v>34</v>
      </c>
      <c r="G46" s="12">
        <v>63</v>
      </c>
      <c r="H46" s="2">
        <v>98</v>
      </c>
      <c r="I46" s="2">
        <v>96</v>
      </c>
      <c r="J46" s="2">
        <v>95</v>
      </c>
      <c r="K46" s="2">
        <v>96</v>
      </c>
      <c r="L46" s="2">
        <f t="shared" si="0"/>
        <v>385</v>
      </c>
      <c r="M46" s="2">
        <v>111</v>
      </c>
      <c r="N46" s="2">
        <v>98</v>
      </c>
      <c r="O46" s="2">
        <v>97</v>
      </c>
      <c r="P46" s="2">
        <v>95</v>
      </c>
      <c r="Q46" s="2">
        <v>96</v>
      </c>
      <c r="R46" s="2">
        <f t="shared" si="1"/>
        <v>386</v>
      </c>
      <c r="S46" s="2">
        <v>771</v>
      </c>
    </row>
    <row r="47" spans="1:19" ht="15">
      <c r="A47" s="12">
        <v>30</v>
      </c>
      <c r="B47" s="12">
        <v>354</v>
      </c>
      <c r="C47" s="13" t="s">
        <v>109</v>
      </c>
      <c r="D47" s="13" t="s">
        <v>110</v>
      </c>
      <c r="E47" s="12" t="s">
        <v>33</v>
      </c>
      <c r="F47" s="12" t="s">
        <v>111</v>
      </c>
      <c r="G47" s="12">
        <v>99</v>
      </c>
      <c r="H47" s="2">
        <v>94</v>
      </c>
      <c r="I47" s="2">
        <v>97</v>
      </c>
      <c r="J47" s="2">
        <v>97</v>
      </c>
      <c r="K47" s="2">
        <v>97</v>
      </c>
      <c r="L47" s="2">
        <f t="shared" si="0"/>
        <v>385</v>
      </c>
      <c r="M47" s="2">
        <v>146</v>
      </c>
      <c r="N47" s="2">
        <v>94</v>
      </c>
      <c r="O47" s="2">
        <v>99</v>
      </c>
      <c r="P47" s="2">
        <v>97</v>
      </c>
      <c r="Q47" s="2">
        <v>95</v>
      </c>
      <c r="R47" s="2">
        <f t="shared" si="1"/>
        <v>385</v>
      </c>
      <c r="S47" s="2">
        <v>770</v>
      </c>
    </row>
    <row r="48" spans="1:19" ht="15">
      <c r="A48" s="12">
        <v>31</v>
      </c>
      <c r="B48" s="12">
        <v>312</v>
      </c>
      <c r="C48" s="13" t="s">
        <v>39</v>
      </c>
      <c r="D48" s="13" t="s">
        <v>112</v>
      </c>
      <c r="E48" s="12" t="s">
        <v>41</v>
      </c>
      <c r="F48" s="12" t="s">
        <v>113</v>
      </c>
      <c r="G48" s="12">
        <v>64</v>
      </c>
      <c r="H48" s="2">
        <v>93</v>
      </c>
      <c r="I48" s="2">
        <v>98</v>
      </c>
      <c r="J48" s="2">
        <v>94</v>
      </c>
      <c r="K48" s="2">
        <v>97</v>
      </c>
      <c r="L48" s="2">
        <f t="shared" si="0"/>
        <v>382</v>
      </c>
      <c r="M48" s="2">
        <v>203</v>
      </c>
      <c r="N48" s="2">
        <v>95</v>
      </c>
      <c r="O48" s="2">
        <v>97</v>
      </c>
      <c r="P48" s="2">
        <v>99</v>
      </c>
      <c r="Q48" s="2">
        <v>96</v>
      </c>
      <c r="R48" s="2">
        <f t="shared" si="1"/>
        <v>387</v>
      </c>
      <c r="S48" s="2">
        <v>769</v>
      </c>
    </row>
    <row r="49" spans="1:19" ht="15">
      <c r="A49" s="12">
        <v>32</v>
      </c>
      <c r="B49" s="12">
        <v>134</v>
      </c>
      <c r="C49" s="13" t="s">
        <v>114</v>
      </c>
      <c r="D49" s="13" t="s">
        <v>115</v>
      </c>
      <c r="E49" s="12" t="s">
        <v>41</v>
      </c>
      <c r="F49" s="12" t="s">
        <v>54</v>
      </c>
      <c r="G49" s="12">
        <v>53</v>
      </c>
      <c r="H49" s="2">
        <v>98</v>
      </c>
      <c r="I49" s="2">
        <v>96</v>
      </c>
      <c r="J49" s="2">
        <v>96</v>
      </c>
      <c r="K49" s="2">
        <v>95</v>
      </c>
      <c r="L49" s="2">
        <f t="shared" si="0"/>
        <v>385</v>
      </c>
      <c r="M49" s="2">
        <v>114</v>
      </c>
      <c r="N49" s="2">
        <v>97</v>
      </c>
      <c r="O49" s="2">
        <v>97</v>
      </c>
      <c r="P49" s="2">
        <v>96</v>
      </c>
      <c r="Q49" s="2">
        <v>94</v>
      </c>
      <c r="R49" s="2">
        <f t="shared" si="1"/>
        <v>384</v>
      </c>
      <c r="S49" s="2">
        <v>769</v>
      </c>
    </row>
    <row r="50" spans="1:19" ht="15">
      <c r="A50" s="12">
        <v>33</v>
      </c>
      <c r="B50" s="12">
        <v>293</v>
      </c>
      <c r="C50" s="13" t="s">
        <v>116</v>
      </c>
      <c r="D50" s="13" t="s">
        <v>117</v>
      </c>
      <c r="E50" s="12" t="s">
        <v>33</v>
      </c>
      <c r="F50" s="12" t="s">
        <v>118</v>
      </c>
      <c r="G50" s="12">
        <v>163</v>
      </c>
      <c r="H50" s="2">
        <v>96</v>
      </c>
      <c r="I50" s="2">
        <v>95</v>
      </c>
      <c r="J50" s="2">
        <v>98</v>
      </c>
      <c r="K50" s="2">
        <v>96</v>
      </c>
      <c r="L50" s="2">
        <f aca="true" t="shared" si="2" ref="L50:L81">SUM(H50:K50)</f>
        <v>385</v>
      </c>
      <c r="M50" s="2">
        <v>149</v>
      </c>
      <c r="N50" s="2">
        <v>94</v>
      </c>
      <c r="O50" s="2">
        <v>97</v>
      </c>
      <c r="P50" s="2">
        <v>95</v>
      </c>
      <c r="Q50" s="2">
        <v>97</v>
      </c>
      <c r="R50" s="2">
        <f aca="true" t="shared" si="3" ref="R50:R81">SUM(N50:Q50)</f>
        <v>383</v>
      </c>
      <c r="S50" s="2">
        <v>768</v>
      </c>
    </row>
    <row r="51" spans="1:19" ht="15">
      <c r="A51" s="12">
        <v>34</v>
      </c>
      <c r="B51" s="12">
        <v>204</v>
      </c>
      <c r="C51" s="13" t="s">
        <v>119</v>
      </c>
      <c r="D51" s="13" t="s">
        <v>120</v>
      </c>
      <c r="E51" s="12" t="s">
        <v>33</v>
      </c>
      <c r="F51" s="12" t="s">
        <v>38</v>
      </c>
      <c r="G51" s="12">
        <v>55</v>
      </c>
      <c r="H51" s="2">
        <v>94</v>
      </c>
      <c r="I51" s="2">
        <v>97</v>
      </c>
      <c r="J51" s="2">
        <v>97</v>
      </c>
      <c r="K51" s="2">
        <v>98</v>
      </c>
      <c r="L51" s="2">
        <f t="shared" si="2"/>
        <v>386</v>
      </c>
      <c r="M51" s="2">
        <v>143</v>
      </c>
      <c r="N51" s="2">
        <v>97</v>
      </c>
      <c r="O51" s="2">
        <v>98</v>
      </c>
      <c r="P51" s="2">
        <v>97</v>
      </c>
      <c r="Q51" s="2">
        <v>90</v>
      </c>
      <c r="R51" s="2">
        <f t="shared" si="3"/>
        <v>382</v>
      </c>
      <c r="S51" s="2">
        <v>768</v>
      </c>
    </row>
    <row r="52" spans="1:19" ht="15">
      <c r="A52" s="12">
        <v>35</v>
      </c>
      <c r="B52" s="12">
        <v>410</v>
      </c>
      <c r="C52" s="13" t="s">
        <v>121</v>
      </c>
      <c r="D52" s="13" t="s">
        <v>122</v>
      </c>
      <c r="E52" s="12" t="s">
        <v>41</v>
      </c>
      <c r="F52" s="12" t="s">
        <v>60</v>
      </c>
      <c r="G52" s="12">
        <v>82</v>
      </c>
      <c r="H52" s="2">
        <v>99</v>
      </c>
      <c r="I52" s="2">
        <v>97</v>
      </c>
      <c r="J52" s="2">
        <v>96</v>
      </c>
      <c r="K52" s="2">
        <v>97</v>
      </c>
      <c r="L52" s="2">
        <f t="shared" si="2"/>
        <v>389</v>
      </c>
      <c r="M52" s="2">
        <v>195</v>
      </c>
      <c r="N52" s="2">
        <v>98</v>
      </c>
      <c r="O52" s="2">
        <v>94</v>
      </c>
      <c r="P52" s="2">
        <v>91</v>
      </c>
      <c r="Q52" s="2">
        <v>96</v>
      </c>
      <c r="R52" s="2">
        <f t="shared" si="3"/>
        <v>379</v>
      </c>
      <c r="S52" s="2">
        <v>768</v>
      </c>
    </row>
    <row r="53" spans="1:19" ht="15">
      <c r="A53" s="12">
        <v>36</v>
      </c>
      <c r="B53" s="12">
        <v>172</v>
      </c>
      <c r="C53" s="13" t="s">
        <v>123</v>
      </c>
      <c r="D53" s="13" t="s">
        <v>124</v>
      </c>
      <c r="E53" s="12" t="s">
        <v>33</v>
      </c>
      <c r="F53" s="12" t="s">
        <v>125</v>
      </c>
      <c r="G53" s="12">
        <v>96</v>
      </c>
      <c r="H53" s="2">
        <v>96</v>
      </c>
      <c r="I53" s="2">
        <v>94</v>
      </c>
      <c r="J53" s="2">
        <v>96</v>
      </c>
      <c r="K53" s="2">
        <v>93</v>
      </c>
      <c r="L53" s="2">
        <f t="shared" si="2"/>
        <v>379</v>
      </c>
      <c r="M53" s="2">
        <v>216</v>
      </c>
      <c r="N53" s="2">
        <v>96</v>
      </c>
      <c r="O53" s="2">
        <v>98</v>
      </c>
      <c r="P53" s="2">
        <v>98</v>
      </c>
      <c r="Q53" s="2">
        <v>96</v>
      </c>
      <c r="R53" s="2">
        <f t="shared" si="3"/>
        <v>388</v>
      </c>
      <c r="S53" s="2">
        <v>767</v>
      </c>
    </row>
    <row r="54" spans="1:19" ht="15">
      <c r="A54" s="12">
        <v>37</v>
      </c>
      <c r="B54" s="12">
        <v>156</v>
      </c>
      <c r="C54" s="13" t="s">
        <v>126</v>
      </c>
      <c r="D54" s="13" t="s">
        <v>127</v>
      </c>
      <c r="E54" s="12" t="s">
        <v>41</v>
      </c>
      <c r="F54" s="12" t="s">
        <v>83</v>
      </c>
      <c r="G54" s="12">
        <v>106</v>
      </c>
      <c r="H54" s="2">
        <v>97</v>
      </c>
      <c r="I54" s="2">
        <v>95</v>
      </c>
      <c r="J54" s="2">
        <v>94</v>
      </c>
      <c r="K54" s="2">
        <v>94</v>
      </c>
      <c r="L54" s="2">
        <f t="shared" si="2"/>
        <v>380</v>
      </c>
      <c r="M54" s="2">
        <v>210</v>
      </c>
      <c r="N54" s="2">
        <v>94</v>
      </c>
      <c r="O54" s="2">
        <v>96</v>
      </c>
      <c r="P54" s="2">
        <v>100</v>
      </c>
      <c r="Q54" s="2">
        <v>97</v>
      </c>
      <c r="R54" s="2">
        <f t="shared" si="3"/>
        <v>387</v>
      </c>
      <c r="S54" s="2">
        <v>767</v>
      </c>
    </row>
    <row r="55" spans="1:19" ht="15">
      <c r="A55" s="12">
        <v>38</v>
      </c>
      <c r="B55" s="12">
        <v>209</v>
      </c>
      <c r="C55" s="13" t="s">
        <v>128</v>
      </c>
      <c r="D55" s="13" t="s">
        <v>129</v>
      </c>
      <c r="E55" s="12" t="s">
        <v>41</v>
      </c>
      <c r="F55" s="12" t="s">
        <v>111</v>
      </c>
      <c r="G55" s="12">
        <v>179</v>
      </c>
      <c r="H55" s="2">
        <v>97</v>
      </c>
      <c r="I55" s="2">
        <v>97</v>
      </c>
      <c r="J55" s="2">
        <v>96</v>
      </c>
      <c r="K55" s="2">
        <v>95</v>
      </c>
      <c r="L55" s="2">
        <f t="shared" si="2"/>
        <v>385</v>
      </c>
      <c r="M55" s="2">
        <v>113</v>
      </c>
      <c r="N55" s="2">
        <v>92</v>
      </c>
      <c r="O55" s="2">
        <v>97</v>
      </c>
      <c r="P55" s="2">
        <v>97</v>
      </c>
      <c r="Q55" s="2">
        <v>96</v>
      </c>
      <c r="R55" s="2">
        <f t="shared" si="3"/>
        <v>382</v>
      </c>
      <c r="S55" s="2">
        <v>767</v>
      </c>
    </row>
    <row r="56" spans="1:19" ht="15">
      <c r="A56" s="12">
        <v>39</v>
      </c>
      <c r="B56" s="12">
        <v>433</v>
      </c>
      <c r="C56" s="13" t="s">
        <v>130</v>
      </c>
      <c r="D56" s="13" t="s">
        <v>131</v>
      </c>
      <c r="E56" s="12" t="s">
        <v>33</v>
      </c>
      <c r="F56" s="12" t="s">
        <v>54</v>
      </c>
      <c r="G56" s="12">
        <v>69</v>
      </c>
      <c r="H56" s="2">
        <v>98</v>
      </c>
      <c r="I56" s="2">
        <v>98</v>
      </c>
      <c r="J56" s="2">
        <v>94</v>
      </c>
      <c r="K56" s="2">
        <v>95</v>
      </c>
      <c r="L56" s="2">
        <f t="shared" si="2"/>
        <v>385</v>
      </c>
      <c r="M56" s="2">
        <v>115</v>
      </c>
      <c r="N56" s="2">
        <v>97</v>
      </c>
      <c r="O56" s="2">
        <v>94</v>
      </c>
      <c r="P56" s="2">
        <v>95</v>
      </c>
      <c r="Q56" s="2">
        <v>95</v>
      </c>
      <c r="R56" s="2">
        <f t="shared" si="3"/>
        <v>381</v>
      </c>
      <c r="S56" s="2">
        <v>766</v>
      </c>
    </row>
    <row r="57" spans="1:19" ht="15">
      <c r="A57" s="12">
        <v>40</v>
      </c>
      <c r="B57" s="12">
        <v>435</v>
      </c>
      <c r="C57" s="13" t="s">
        <v>132</v>
      </c>
      <c r="D57" s="13" t="s">
        <v>32</v>
      </c>
      <c r="E57" s="12" t="s">
        <v>41</v>
      </c>
      <c r="F57" s="12" t="s">
        <v>86</v>
      </c>
      <c r="G57" s="12">
        <v>186</v>
      </c>
      <c r="H57" s="2">
        <v>97</v>
      </c>
      <c r="I57" s="2">
        <v>95</v>
      </c>
      <c r="J57" s="2">
        <v>94</v>
      </c>
      <c r="K57" s="2">
        <v>97</v>
      </c>
      <c r="L57" s="2">
        <f t="shared" si="2"/>
        <v>383</v>
      </c>
      <c r="M57" s="2">
        <v>202</v>
      </c>
      <c r="N57" s="2">
        <v>95</v>
      </c>
      <c r="O57" s="2">
        <v>95</v>
      </c>
      <c r="P57" s="2">
        <v>99</v>
      </c>
      <c r="Q57" s="2">
        <v>93</v>
      </c>
      <c r="R57" s="2">
        <f t="shared" si="3"/>
        <v>382</v>
      </c>
      <c r="S57" s="2">
        <v>765</v>
      </c>
    </row>
    <row r="58" spans="1:19" ht="15">
      <c r="A58" s="12">
        <v>41</v>
      </c>
      <c r="B58" s="12">
        <v>273</v>
      </c>
      <c r="C58" s="13" t="s">
        <v>133</v>
      </c>
      <c r="D58" s="13" t="s">
        <v>70</v>
      </c>
      <c r="E58" s="12" t="s">
        <v>41</v>
      </c>
      <c r="F58" s="12" t="s">
        <v>111</v>
      </c>
      <c r="G58" s="12">
        <v>59</v>
      </c>
      <c r="H58" s="2">
        <v>92</v>
      </c>
      <c r="I58" s="2">
        <v>94</v>
      </c>
      <c r="J58" s="2">
        <v>96</v>
      </c>
      <c r="K58" s="2">
        <v>98</v>
      </c>
      <c r="L58" s="2">
        <f t="shared" si="2"/>
        <v>380</v>
      </c>
      <c r="M58" s="2">
        <v>208</v>
      </c>
      <c r="N58" s="2">
        <v>98</v>
      </c>
      <c r="O58" s="2">
        <v>95</v>
      </c>
      <c r="P58" s="2">
        <v>93</v>
      </c>
      <c r="Q58" s="2">
        <v>98</v>
      </c>
      <c r="R58" s="2">
        <f t="shared" si="3"/>
        <v>384</v>
      </c>
      <c r="S58" s="2">
        <v>764</v>
      </c>
    </row>
    <row r="59" spans="1:19" ht="15">
      <c r="A59" s="12">
        <v>42</v>
      </c>
      <c r="B59" s="12">
        <v>128</v>
      </c>
      <c r="C59" s="13" t="s">
        <v>134</v>
      </c>
      <c r="D59" s="13" t="s">
        <v>135</v>
      </c>
      <c r="E59" s="12" t="s">
        <v>41</v>
      </c>
      <c r="F59" s="12" t="s">
        <v>111</v>
      </c>
      <c r="G59" s="12">
        <v>83</v>
      </c>
      <c r="H59" s="2">
        <v>96</v>
      </c>
      <c r="I59" s="2">
        <v>96</v>
      </c>
      <c r="J59" s="2">
        <v>96</v>
      </c>
      <c r="K59" s="2">
        <v>97</v>
      </c>
      <c r="L59" s="2">
        <f t="shared" si="2"/>
        <v>385</v>
      </c>
      <c r="M59" s="2">
        <v>147</v>
      </c>
      <c r="N59" s="2">
        <v>94</v>
      </c>
      <c r="O59" s="2">
        <v>95</v>
      </c>
      <c r="P59" s="2">
        <v>95</v>
      </c>
      <c r="Q59" s="2">
        <v>95</v>
      </c>
      <c r="R59" s="2">
        <f t="shared" si="3"/>
        <v>379</v>
      </c>
      <c r="S59" s="2">
        <v>764</v>
      </c>
    </row>
    <row r="60" spans="1:19" ht="15">
      <c r="A60" s="12">
        <v>43</v>
      </c>
      <c r="B60" s="12">
        <v>235</v>
      </c>
      <c r="C60" s="13" t="s">
        <v>136</v>
      </c>
      <c r="D60" s="13" t="s">
        <v>137</v>
      </c>
      <c r="E60" s="12" t="s">
        <v>98</v>
      </c>
      <c r="F60" s="12" t="s">
        <v>60</v>
      </c>
      <c r="G60" s="12">
        <v>154</v>
      </c>
      <c r="H60" s="2">
        <v>94</v>
      </c>
      <c r="I60" s="2">
        <v>98</v>
      </c>
      <c r="J60" s="2">
        <v>93</v>
      </c>
      <c r="K60" s="2">
        <v>96</v>
      </c>
      <c r="L60" s="2">
        <f t="shared" si="2"/>
        <v>381</v>
      </c>
      <c r="M60" s="2">
        <v>205</v>
      </c>
      <c r="N60" s="2">
        <v>96</v>
      </c>
      <c r="O60" s="2">
        <v>97</v>
      </c>
      <c r="P60" s="2">
        <v>94</v>
      </c>
      <c r="Q60" s="2">
        <v>95</v>
      </c>
      <c r="R60" s="2">
        <f t="shared" si="3"/>
        <v>382</v>
      </c>
      <c r="S60" s="2">
        <v>763</v>
      </c>
    </row>
    <row r="61" spans="1:19" ht="15">
      <c r="A61" s="12">
        <v>44</v>
      </c>
      <c r="B61" s="12">
        <v>205</v>
      </c>
      <c r="C61" s="13" t="s">
        <v>138</v>
      </c>
      <c r="D61" s="13" t="s">
        <v>139</v>
      </c>
      <c r="E61" s="12" t="s">
        <v>33</v>
      </c>
      <c r="F61" s="12" t="s">
        <v>60</v>
      </c>
      <c r="G61" s="12">
        <v>92</v>
      </c>
      <c r="H61" s="2">
        <v>95</v>
      </c>
      <c r="I61" s="2">
        <v>95</v>
      </c>
      <c r="J61" s="2">
        <v>94</v>
      </c>
      <c r="K61" s="2">
        <v>99</v>
      </c>
      <c r="L61" s="2">
        <f t="shared" si="2"/>
        <v>383</v>
      </c>
      <c r="M61" s="2">
        <v>120</v>
      </c>
      <c r="N61" s="2">
        <v>95</v>
      </c>
      <c r="O61" s="2">
        <v>94</v>
      </c>
      <c r="P61" s="2">
        <v>95</v>
      </c>
      <c r="Q61" s="2">
        <v>96</v>
      </c>
      <c r="R61" s="2">
        <f t="shared" si="3"/>
        <v>380</v>
      </c>
      <c r="S61" s="2">
        <v>763</v>
      </c>
    </row>
    <row r="62" spans="1:19" ht="15">
      <c r="A62" s="12">
        <v>45</v>
      </c>
      <c r="B62" s="12">
        <v>441</v>
      </c>
      <c r="C62" s="13" t="s">
        <v>140</v>
      </c>
      <c r="D62" s="13" t="s">
        <v>141</v>
      </c>
      <c r="E62" s="12" t="s">
        <v>41</v>
      </c>
      <c r="F62" s="12" t="s">
        <v>76</v>
      </c>
      <c r="G62" s="12">
        <v>284</v>
      </c>
      <c r="H62" s="2">
        <v>95</v>
      </c>
      <c r="I62" s="2">
        <v>94</v>
      </c>
      <c r="J62" s="2">
        <v>95</v>
      </c>
      <c r="K62" s="2">
        <v>95</v>
      </c>
      <c r="L62" s="2">
        <f t="shared" si="2"/>
        <v>379</v>
      </c>
      <c r="M62" s="2">
        <v>213</v>
      </c>
      <c r="N62" s="2">
        <v>96</v>
      </c>
      <c r="O62" s="2">
        <v>95</v>
      </c>
      <c r="P62" s="2">
        <v>95</v>
      </c>
      <c r="Q62" s="2">
        <v>97</v>
      </c>
      <c r="R62" s="2">
        <f t="shared" si="3"/>
        <v>383</v>
      </c>
      <c r="S62" s="2">
        <v>762</v>
      </c>
    </row>
    <row r="63" spans="1:19" ht="15">
      <c r="A63" s="12">
        <v>46</v>
      </c>
      <c r="B63" s="12">
        <v>244</v>
      </c>
      <c r="C63" s="13" t="s">
        <v>142</v>
      </c>
      <c r="D63" s="13" t="s">
        <v>143</v>
      </c>
      <c r="E63" s="12" t="s">
        <v>33</v>
      </c>
      <c r="F63" s="12" t="s">
        <v>144</v>
      </c>
      <c r="G63" s="12">
        <v>175</v>
      </c>
      <c r="H63" s="2">
        <v>95</v>
      </c>
      <c r="I63" s="2">
        <v>96</v>
      </c>
      <c r="J63" s="2">
        <v>93</v>
      </c>
      <c r="K63" s="2">
        <v>96</v>
      </c>
      <c r="L63" s="2">
        <f t="shared" si="2"/>
        <v>380</v>
      </c>
      <c r="M63" s="2">
        <v>209</v>
      </c>
      <c r="N63" s="2">
        <v>96</v>
      </c>
      <c r="O63" s="2">
        <v>95</v>
      </c>
      <c r="P63" s="2">
        <v>95</v>
      </c>
      <c r="Q63" s="2">
        <v>96</v>
      </c>
      <c r="R63" s="2">
        <f t="shared" si="3"/>
        <v>382</v>
      </c>
      <c r="S63" s="2">
        <v>762</v>
      </c>
    </row>
    <row r="64" spans="1:19" ht="15">
      <c r="A64" s="12">
        <v>47</v>
      </c>
      <c r="B64" s="12">
        <v>119</v>
      </c>
      <c r="C64" s="13" t="s">
        <v>145</v>
      </c>
      <c r="D64" s="13" t="s">
        <v>32</v>
      </c>
      <c r="E64" s="12" t="s">
        <v>98</v>
      </c>
      <c r="F64" s="12" t="s">
        <v>146</v>
      </c>
      <c r="G64" s="12">
        <v>166</v>
      </c>
      <c r="H64" s="2">
        <v>96</v>
      </c>
      <c r="I64" s="2">
        <v>96</v>
      </c>
      <c r="J64" s="2">
        <v>93</v>
      </c>
      <c r="K64" s="2">
        <v>98</v>
      </c>
      <c r="L64" s="2">
        <f t="shared" si="2"/>
        <v>383</v>
      </c>
      <c r="M64" s="2">
        <v>201</v>
      </c>
      <c r="N64" s="2">
        <v>98</v>
      </c>
      <c r="O64" s="2">
        <v>93</v>
      </c>
      <c r="P64" s="2">
        <v>93</v>
      </c>
      <c r="Q64" s="2">
        <v>95</v>
      </c>
      <c r="R64" s="2">
        <f t="shared" si="3"/>
        <v>379</v>
      </c>
      <c r="S64" s="2">
        <v>762</v>
      </c>
    </row>
    <row r="65" spans="1:19" ht="15">
      <c r="A65" s="12">
        <v>48</v>
      </c>
      <c r="B65" s="12">
        <v>187</v>
      </c>
      <c r="C65" s="13" t="s">
        <v>147</v>
      </c>
      <c r="D65" s="13" t="s">
        <v>148</v>
      </c>
      <c r="E65" s="12" t="s">
        <v>41</v>
      </c>
      <c r="F65" s="12" t="s">
        <v>45</v>
      </c>
      <c r="G65" s="12">
        <v>169</v>
      </c>
      <c r="H65" s="2">
        <v>92</v>
      </c>
      <c r="I65" s="2">
        <v>95</v>
      </c>
      <c r="J65" s="2">
        <v>91</v>
      </c>
      <c r="K65" s="2">
        <v>96</v>
      </c>
      <c r="L65" s="2">
        <f t="shared" si="2"/>
        <v>374</v>
      </c>
      <c r="M65" s="2">
        <v>123</v>
      </c>
      <c r="N65" s="2">
        <v>94</v>
      </c>
      <c r="O65" s="2">
        <v>98</v>
      </c>
      <c r="P65" s="2">
        <v>97</v>
      </c>
      <c r="Q65" s="2">
        <v>98</v>
      </c>
      <c r="R65" s="2">
        <f t="shared" si="3"/>
        <v>387</v>
      </c>
      <c r="S65" s="2">
        <v>761</v>
      </c>
    </row>
    <row r="66" spans="1:19" ht="15">
      <c r="A66" s="12">
        <v>49</v>
      </c>
      <c r="B66" s="12">
        <v>105</v>
      </c>
      <c r="C66" s="13" t="s">
        <v>149</v>
      </c>
      <c r="D66" s="13" t="s">
        <v>150</v>
      </c>
      <c r="E66" s="12" t="s">
        <v>41</v>
      </c>
      <c r="F66" s="12" t="s">
        <v>111</v>
      </c>
      <c r="G66" s="12">
        <v>278</v>
      </c>
      <c r="H66" s="2">
        <v>98</v>
      </c>
      <c r="I66" s="2">
        <v>96</v>
      </c>
      <c r="J66" s="2">
        <v>95</v>
      </c>
      <c r="K66" s="2">
        <v>91</v>
      </c>
      <c r="L66" s="2">
        <f t="shared" si="2"/>
        <v>380</v>
      </c>
      <c r="M66" s="2">
        <v>212</v>
      </c>
      <c r="N66" s="2">
        <v>95</v>
      </c>
      <c r="O66" s="2">
        <v>95</v>
      </c>
      <c r="P66" s="2">
        <v>95</v>
      </c>
      <c r="Q66" s="2">
        <v>96</v>
      </c>
      <c r="R66" s="2">
        <f t="shared" si="3"/>
        <v>381</v>
      </c>
      <c r="S66" s="2">
        <v>761</v>
      </c>
    </row>
    <row r="67" spans="1:19" ht="15">
      <c r="A67" s="12">
        <v>50</v>
      </c>
      <c r="B67" s="12">
        <v>453</v>
      </c>
      <c r="C67" s="13" t="s">
        <v>90</v>
      </c>
      <c r="D67" s="13" t="s">
        <v>151</v>
      </c>
      <c r="E67" s="12" t="s">
        <v>41</v>
      </c>
      <c r="F67" s="12" t="s">
        <v>45</v>
      </c>
      <c r="G67" s="12">
        <v>71</v>
      </c>
      <c r="H67" s="2">
        <v>96</v>
      </c>
      <c r="I67" s="2">
        <v>96</v>
      </c>
      <c r="J67" s="2">
        <v>95</v>
      </c>
      <c r="K67" s="2">
        <v>94</v>
      </c>
      <c r="L67" s="2">
        <f t="shared" si="2"/>
        <v>381</v>
      </c>
      <c r="M67" s="2">
        <v>206</v>
      </c>
      <c r="N67" s="2">
        <v>93</v>
      </c>
      <c r="O67" s="2">
        <v>95</v>
      </c>
      <c r="P67" s="2">
        <v>96</v>
      </c>
      <c r="Q67" s="2">
        <v>96</v>
      </c>
      <c r="R67" s="2">
        <f t="shared" si="3"/>
        <v>380</v>
      </c>
      <c r="S67" s="2">
        <v>761</v>
      </c>
    </row>
    <row r="68" spans="1:19" ht="15">
      <c r="A68" s="12">
        <v>51</v>
      </c>
      <c r="B68" s="12">
        <v>141</v>
      </c>
      <c r="C68" s="13" t="s">
        <v>152</v>
      </c>
      <c r="D68" s="13" t="s">
        <v>153</v>
      </c>
      <c r="E68" s="12" t="s">
        <v>41</v>
      </c>
      <c r="F68" s="12" t="s">
        <v>154</v>
      </c>
      <c r="G68" s="12">
        <v>288</v>
      </c>
      <c r="H68" s="2">
        <v>95</v>
      </c>
      <c r="I68" s="2">
        <v>98</v>
      </c>
      <c r="J68" s="2">
        <v>95</v>
      </c>
      <c r="K68" s="2">
        <v>93</v>
      </c>
      <c r="L68" s="2">
        <f t="shared" si="2"/>
        <v>381</v>
      </c>
      <c r="M68" s="2">
        <v>207</v>
      </c>
      <c r="N68" s="2">
        <v>94</v>
      </c>
      <c r="O68" s="2">
        <v>95</v>
      </c>
      <c r="P68" s="2">
        <v>95</v>
      </c>
      <c r="Q68" s="2">
        <v>96</v>
      </c>
      <c r="R68" s="2">
        <f t="shared" si="3"/>
        <v>380</v>
      </c>
      <c r="S68" s="2">
        <v>761</v>
      </c>
    </row>
    <row r="69" spans="1:19" ht="15">
      <c r="A69" s="12">
        <v>52</v>
      </c>
      <c r="B69" s="12">
        <v>386</v>
      </c>
      <c r="C69" s="13" t="s">
        <v>155</v>
      </c>
      <c r="D69" s="13" t="s">
        <v>156</v>
      </c>
      <c r="E69" s="12" t="s">
        <v>33</v>
      </c>
      <c r="F69" s="12" t="s">
        <v>89</v>
      </c>
      <c r="G69" s="12">
        <v>101</v>
      </c>
      <c r="H69" s="2">
        <v>92</v>
      </c>
      <c r="I69" s="2">
        <v>98</v>
      </c>
      <c r="J69" s="2">
        <v>97</v>
      </c>
      <c r="K69" s="2">
        <v>93</v>
      </c>
      <c r="L69" s="2">
        <f t="shared" si="2"/>
        <v>380</v>
      </c>
      <c r="M69" s="2">
        <v>211</v>
      </c>
      <c r="N69" s="2">
        <v>95</v>
      </c>
      <c r="O69" s="2">
        <v>92</v>
      </c>
      <c r="P69" s="2">
        <v>94</v>
      </c>
      <c r="Q69" s="2">
        <v>99</v>
      </c>
      <c r="R69" s="2">
        <f t="shared" si="3"/>
        <v>380</v>
      </c>
      <c r="S69" s="2">
        <v>760</v>
      </c>
    </row>
    <row r="70" spans="1:19" ht="15">
      <c r="A70" s="12">
        <v>53</v>
      </c>
      <c r="B70" s="12">
        <v>411</v>
      </c>
      <c r="C70" s="13" t="s">
        <v>157</v>
      </c>
      <c r="D70" s="13" t="s">
        <v>32</v>
      </c>
      <c r="E70" s="12" t="s">
        <v>33</v>
      </c>
      <c r="F70" s="12" t="s">
        <v>38</v>
      </c>
      <c r="G70" s="12">
        <v>291</v>
      </c>
      <c r="H70" s="2">
        <v>95</v>
      </c>
      <c r="I70" s="2">
        <v>95</v>
      </c>
      <c r="J70" s="2">
        <v>97</v>
      </c>
      <c r="K70" s="2">
        <v>97</v>
      </c>
      <c r="L70" s="2">
        <f t="shared" si="2"/>
        <v>384</v>
      </c>
      <c r="M70" s="2">
        <v>117</v>
      </c>
      <c r="N70" s="2">
        <v>95</v>
      </c>
      <c r="O70" s="2">
        <v>92</v>
      </c>
      <c r="P70" s="2">
        <v>93</v>
      </c>
      <c r="Q70" s="2">
        <v>96</v>
      </c>
      <c r="R70" s="2">
        <f t="shared" si="3"/>
        <v>376</v>
      </c>
      <c r="S70" s="2">
        <v>760</v>
      </c>
    </row>
    <row r="71" spans="1:19" ht="15">
      <c r="A71" s="12">
        <v>54</v>
      </c>
      <c r="B71" s="12">
        <v>147</v>
      </c>
      <c r="C71" s="13" t="s">
        <v>158</v>
      </c>
      <c r="D71" s="13" t="s">
        <v>59</v>
      </c>
      <c r="E71" s="12" t="s">
        <v>41</v>
      </c>
      <c r="F71" s="12" t="s">
        <v>146</v>
      </c>
      <c r="G71" s="12">
        <v>67</v>
      </c>
      <c r="H71" s="2">
        <v>95</v>
      </c>
      <c r="I71" s="2">
        <v>94</v>
      </c>
      <c r="J71" s="2">
        <v>98</v>
      </c>
      <c r="K71" s="2">
        <v>97</v>
      </c>
      <c r="L71" s="2">
        <f t="shared" si="2"/>
        <v>384</v>
      </c>
      <c r="M71" s="2">
        <v>116</v>
      </c>
      <c r="N71" s="2">
        <v>94</v>
      </c>
      <c r="O71" s="2">
        <v>92</v>
      </c>
      <c r="P71" s="2">
        <v>96</v>
      </c>
      <c r="Q71" s="2">
        <v>94</v>
      </c>
      <c r="R71" s="2">
        <f t="shared" si="3"/>
        <v>376</v>
      </c>
      <c r="S71" s="2">
        <v>760</v>
      </c>
    </row>
    <row r="72" spans="1:19" ht="15">
      <c r="A72" s="12">
        <v>55</v>
      </c>
      <c r="B72" s="12">
        <v>213</v>
      </c>
      <c r="C72" s="13" t="s">
        <v>159</v>
      </c>
      <c r="D72" s="13" t="s">
        <v>160</v>
      </c>
      <c r="E72" s="12" t="s">
        <v>33</v>
      </c>
      <c r="F72" s="12" t="s">
        <v>38</v>
      </c>
      <c r="G72" s="12">
        <v>91</v>
      </c>
      <c r="H72" s="2">
        <v>96</v>
      </c>
      <c r="I72" s="2">
        <v>97</v>
      </c>
      <c r="J72" s="2">
        <v>96</v>
      </c>
      <c r="K72" s="2">
        <v>95</v>
      </c>
      <c r="L72" s="2">
        <f t="shared" si="2"/>
        <v>384</v>
      </c>
      <c r="M72" s="2">
        <v>118</v>
      </c>
      <c r="N72" s="2">
        <v>95</v>
      </c>
      <c r="O72" s="2">
        <v>94</v>
      </c>
      <c r="P72" s="2">
        <v>94</v>
      </c>
      <c r="Q72" s="2">
        <v>93</v>
      </c>
      <c r="R72" s="2">
        <f t="shared" si="3"/>
        <v>376</v>
      </c>
      <c r="S72" s="2">
        <v>760</v>
      </c>
    </row>
    <row r="73" spans="1:19" ht="15">
      <c r="A73" s="12">
        <v>56</v>
      </c>
      <c r="B73" s="12">
        <v>355</v>
      </c>
      <c r="C73" s="13" t="s">
        <v>161</v>
      </c>
      <c r="D73" s="13" t="s">
        <v>95</v>
      </c>
      <c r="E73" s="12" t="s">
        <v>33</v>
      </c>
      <c r="F73" s="12" t="s">
        <v>73</v>
      </c>
      <c r="G73" s="12">
        <v>172</v>
      </c>
      <c r="H73" s="2">
        <v>94</v>
      </c>
      <c r="I73" s="2">
        <v>92</v>
      </c>
      <c r="J73" s="2">
        <v>96</v>
      </c>
      <c r="K73" s="2">
        <v>93</v>
      </c>
      <c r="L73" s="2">
        <f t="shared" si="2"/>
        <v>375</v>
      </c>
      <c r="M73" s="2">
        <v>138</v>
      </c>
      <c r="N73" s="2">
        <v>96</v>
      </c>
      <c r="O73" s="2">
        <v>98</v>
      </c>
      <c r="P73" s="2">
        <v>96</v>
      </c>
      <c r="Q73" s="2">
        <v>94</v>
      </c>
      <c r="R73" s="2">
        <f t="shared" si="3"/>
        <v>384</v>
      </c>
      <c r="S73" s="2">
        <v>759</v>
      </c>
    </row>
    <row r="74" spans="1:19" ht="15">
      <c r="A74" s="12">
        <v>57</v>
      </c>
      <c r="B74" s="12">
        <v>278</v>
      </c>
      <c r="C74" s="13" t="s">
        <v>162</v>
      </c>
      <c r="D74" s="13" t="s">
        <v>163</v>
      </c>
      <c r="E74" s="12" t="s">
        <v>41</v>
      </c>
      <c r="F74" s="12" t="s">
        <v>45</v>
      </c>
      <c r="G74" s="12">
        <v>177</v>
      </c>
      <c r="H74" s="2">
        <v>94</v>
      </c>
      <c r="I74" s="2">
        <v>92</v>
      </c>
      <c r="J74" s="2">
        <v>95</v>
      </c>
      <c r="K74" s="2">
        <v>95</v>
      </c>
      <c r="L74" s="2">
        <f t="shared" si="2"/>
        <v>376</v>
      </c>
      <c r="M74" s="2">
        <v>134</v>
      </c>
      <c r="N74" s="2">
        <v>95</v>
      </c>
      <c r="O74" s="2">
        <v>97</v>
      </c>
      <c r="P74" s="2">
        <v>98</v>
      </c>
      <c r="Q74" s="2">
        <v>93</v>
      </c>
      <c r="R74" s="2">
        <f t="shared" si="3"/>
        <v>383</v>
      </c>
      <c r="S74" s="2">
        <v>759</v>
      </c>
    </row>
    <row r="75" spans="1:19" ht="15">
      <c r="A75" s="12">
        <v>58</v>
      </c>
      <c r="B75" s="12">
        <v>292</v>
      </c>
      <c r="C75" s="13" t="s">
        <v>164</v>
      </c>
      <c r="D75" s="13" t="s">
        <v>165</v>
      </c>
      <c r="E75" s="12" t="s">
        <v>41</v>
      </c>
      <c r="F75" s="12" t="s">
        <v>48</v>
      </c>
      <c r="G75" s="12">
        <v>157</v>
      </c>
      <c r="H75" s="2">
        <v>96</v>
      </c>
      <c r="I75" s="2">
        <v>92</v>
      </c>
      <c r="J75" s="2">
        <v>96</v>
      </c>
      <c r="K75" s="2">
        <v>92</v>
      </c>
      <c r="L75" s="2">
        <f t="shared" si="2"/>
        <v>376</v>
      </c>
      <c r="M75" s="2">
        <v>137</v>
      </c>
      <c r="N75" s="2">
        <v>97</v>
      </c>
      <c r="O75" s="2">
        <v>97</v>
      </c>
      <c r="P75" s="2">
        <v>96</v>
      </c>
      <c r="Q75" s="2">
        <v>93</v>
      </c>
      <c r="R75" s="2">
        <f t="shared" si="3"/>
        <v>383</v>
      </c>
      <c r="S75" s="2">
        <v>759</v>
      </c>
    </row>
    <row r="76" spans="1:19" ht="15">
      <c r="A76" s="12">
        <v>59</v>
      </c>
      <c r="B76" s="12">
        <v>104</v>
      </c>
      <c r="C76" s="13" t="s">
        <v>166</v>
      </c>
      <c r="D76" s="13" t="s">
        <v>167</v>
      </c>
      <c r="E76" s="12" t="s">
        <v>41</v>
      </c>
      <c r="F76" s="12" t="s">
        <v>45</v>
      </c>
      <c r="G76" s="12">
        <v>167</v>
      </c>
      <c r="H76" s="2">
        <v>96</v>
      </c>
      <c r="I76" s="2">
        <v>97</v>
      </c>
      <c r="J76" s="2">
        <v>93</v>
      </c>
      <c r="K76" s="2">
        <v>96</v>
      </c>
      <c r="L76" s="2">
        <f t="shared" si="2"/>
        <v>382</v>
      </c>
      <c r="M76" s="2">
        <v>204</v>
      </c>
      <c r="N76" s="2">
        <v>92</v>
      </c>
      <c r="O76" s="2">
        <v>96</v>
      </c>
      <c r="P76" s="2">
        <v>95</v>
      </c>
      <c r="Q76" s="2">
        <v>94</v>
      </c>
      <c r="R76" s="2">
        <f t="shared" si="3"/>
        <v>377</v>
      </c>
      <c r="S76" s="2">
        <v>759</v>
      </c>
    </row>
    <row r="77" spans="1:19" ht="15">
      <c r="A77" s="12">
        <v>60</v>
      </c>
      <c r="B77" s="12">
        <v>144</v>
      </c>
      <c r="C77" s="13" t="s">
        <v>168</v>
      </c>
      <c r="D77" s="13" t="s">
        <v>169</v>
      </c>
      <c r="E77" s="12" t="s">
        <v>33</v>
      </c>
      <c r="F77" s="12" t="s">
        <v>170</v>
      </c>
      <c r="G77" s="12">
        <v>56</v>
      </c>
      <c r="H77" s="2">
        <v>94</v>
      </c>
      <c r="I77" s="2">
        <v>91</v>
      </c>
      <c r="J77" s="2">
        <v>95</v>
      </c>
      <c r="K77" s="2">
        <v>96</v>
      </c>
      <c r="L77" s="2">
        <f t="shared" si="2"/>
        <v>376</v>
      </c>
      <c r="M77" s="2">
        <v>131</v>
      </c>
      <c r="N77" s="2">
        <v>95</v>
      </c>
      <c r="O77" s="2">
        <v>96</v>
      </c>
      <c r="P77" s="2">
        <v>95</v>
      </c>
      <c r="Q77" s="2">
        <v>96</v>
      </c>
      <c r="R77" s="2">
        <f t="shared" si="3"/>
        <v>382</v>
      </c>
      <c r="S77" s="2">
        <v>758</v>
      </c>
    </row>
    <row r="78" spans="1:19" ht="15">
      <c r="A78" s="12">
        <v>61</v>
      </c>
      <c r="B78" s="12">
        <v>227</v>
      </c>
      <c r="C78" s="13" t="s">
        <v>171</v>
      </c>
      <c r="D78" s="13" t="s">
        <v>172</v>
      </c>
      <c r="E78" s="12" t="s">
        <v>41</v>
      </c>
      <c r="F78" s="12" t="s">
        <v>45</v>
      </c>
      <c r="G78" s="12">
        <v>274</v>
      </c>
      <c r="H78" s="2">
        <v>96</v>
      </c>
      <c r="I78" s="2">
        <v>95</v>
      </c>
      <c r="J78" s="2">
        <v>89</v>
      </c>
      <c r="K78" s="2">
        <v>96</v>
      </c>
      <c r="L78" s="2">
        <f t="shared" si="2"/>
        <v>376</v>
      </c>
      <c r="M78" s="2">
        <v>133</v>
      </c>
      <c r="N78" s="2">
        <v>93</v>
      </c>
      <c r="O78" s="2">
        <v>94</v>
      </c>
      <c r="P78" s="2">
        <v>97</v>
      </c>
      <c r="Q78" s="2">
        <v>97</v>
      </c>
      <c r="R78" s="2">
        <f t="shared" si="3"/>
        <v>381</v>
      </c>
      <c r="S78" s="2">
        <v>757</v>
      </c>
    </row>
    <row r="79" spans="1:19" ht="15">
      <c r="A79" s="12">
        <v>62</v>
      </c>
      <c r="B79" s="12">
        <v>284</v>
      </c>
      <c r="C79" s="13" t="s">
        <v>173</v>
      </c>
      <c r="D79" s="13" t="s">
        <v>174</v>
      </c>
      <c r="E79" s="12" t="s">
        <v>41</v>
      </c>
      <c r="F79" s="12" t="s">
        <v>111</v>
      </c>
      <c r="G79" s="12">
        <v>62</v>
      </c>
      <c r="H79" s="2">
        <v>90</v>
      </c>
      <c r="I79" s="2">
        <v>95</v>
      </c>
      <c r="J79" s="2">
        <v>93</v>
      </c>
      <c r="K79" s="2">
        <v>93</v>
      </c>
      <c r="L79" s="2">
        <f t="shared" si="2"/>
        <v>371</v>
      </c>
      <c r="M79" s="2">
        <v>225</v>
      </c>
      <c r="N79" s="2">
        <v>95</v>
      </c>
      <c r="O79" s="2">
        <v>100</v>
      </c>
      <c r="P79" s="2">
        <v>94</v>
      </c>
      <c r="Q79" s="2">
        <v>96</v>
      </c>
      <c r="R79" s="2">
        <f t="shared" si="3"/>
        <v>385</v>
      </c>
      <c r="S79" s="2">
        <v>756</v>
      </c>
    </row>
    <row r="80" spans="1:19" ht="15">
      <c r="A80" s="12">
        <v>63</v>
      </c>
      <c r="B80" s="12">
        <v>181</v>
      </c>
      <c r="C80" s="13" t="s">
        <v>175</v>
      </c>
      <c r="D80" s="13" t="s">
        <v>176</v>
      </c>
      <c r="E80" s="12" t="s">
        <v>33</v>
      </c>
      <c r="F80" s="12" t="s">
        <v>118</v>
      </c>
      <c r="G80" s="12">
        <v>74</v>
      </c>
      <c r="H80" s="2">
        <v>94</v>
      </c>
      <c r="I80" s="2">
        <v>93</v>
      </c>
      <c r="J80" s="2">
        <v>94</v>
      </c>
      <c r="K80" s="2">
        <v>95</v>
      </c>
      <c r="L80" s="2">
        <f t="shared" si="2"/>
        <v>376</v>
      </c>
      <c r="M80" s="2">
        <v>135</v>
      </c>
      <c r="N80" s="2">
        <v>96</v>
      </c>
      <c r="O80" s="2">
        <v>94</v>
      </c>
      <c r="P80" s="2">
        <v>95</v>
      </c>
      <c r="Q80" s="2">
        <v>95</v>
      </c>
      <c r="R80" s="2">
        <f t="shared" si="3"/>
        <v>380</v>
      </c>
      <c r="S80" s="2">
        <v>756</v>
      </c>
    </row>
    <row r="81" spans="1:19" ht="15">
      <c r="A81" s="12">
        <v>64</v>
      </c>
      <c r="B81" s="12">
        <v>126</v>
      </c>
      <c r="C81" s="13" t="s">
        <v>177</v>
      </c>
      <c r="D81" s="13" t="s">
        <v>178</v>
      </c>
      <c r="E81" s="12" t="s">
        <v>33</v>
      </c>
      <c r="F81" s="12" t="s">
        <v>179</v>
      </c>
      <c r="G81" s="12">
        <v>280</v>
      </c>
      <c r="H81" s="2">
        <v>91</v>
      </c>
      <c r="I81" s="2">
        <v>96</v>
      </c>
      <c r="J81" s="2">
        <v>94</v>
      </c>
      <c r="K81" s="2">
        <v>97</v>
      </c>
      <c r="L81" s="2">
        <f t="shared" si="2"/>
        <v>378</v>
      </c>
      <c r="M81" s="2">
        <v>217</v>
      </c>
      <c r="N81" s="2">
        <v>93</v>
      </c>
      <c r="O81" s="2">
        <v>96</v>
      </c>
      <c r="P81" s="2">
        <v>97</v>
      </c>
      <c r="Q81" s="2">
        <v>92</v>
      </c>
      <c r="R81" s="2">
        <f t="shared" si="3"/>
        <v>378</v>
      </c>
      <c r="S81" s="2">
        <v>756</v>
      </c>
    </row>
    <row r="82" spans="1:19" ht="15">
      <c r="A82" s="12">
        <v>65</v>
      </c>
      <c r="B82" s="12">
        <v>375</v>
      </c>
      <c r="C82" s="13" t="s">
        <v>180</v>
      </c>
      <c r="D82" s="13" t="s">
        <v>181</v>
      </c>
      <c r="E82" s="12" t="s">
        <v>33</v>
      </c>
      <c r="F82" s="12" t="s">
        <v>34</v>
      </c>
      <c r="G82" s="12">
        <v>107</v>
      </c>
      <c r="H82" s="2">
        <v>91</v>
      </c>
      <c r="I82" s="2">
        <v>94</v>
      </c>
      <c r="J82" s="2">
        <v>94</v>
      </c>
      <c r="K82" s="2">
        <v>95</v>
      </c>
      <c r="L82" s="2">
        <f aca="true" t="shared" si="4" ref="L82:L113">SUM(H82:K82)</f>
        <v>374</v>
      </c>
      <c r="M82" s="2">
        <v>124</v>
      </c>
      <c r="N82" s="2">
        <v>94</v>
      </c>
      <c r="O82" s="2">
        <v>96</v>
      </c>
      <c r="P82" s="2">
        <v>96</v>
      </c>
      <c r="Q82" s="2">
        <v>95</v>
      </c>
      <c r="R82" s="2">
        <f aca="true" t="shared" si="5" ref="R82:R113">SUM(N82:Q82)</f>
        <v>381</v>
      </c>
      <c r="S82" s="2">
        <v>755</v>
      </c>
    </row>
    <row r="83" spans="1:19" ht="15">
      <c r="A83" s="12">
        <v>66</v>
      </c>
      <c r="B83" s="12">
        <v>203</v>
      </c>
      <c r="C83" s="13" t="s">
        <v>182</v>
      </c>
      <c r="D83" s="13" t="s">
        <v>183</v>
      </c>
      <c r="E83" s="12" t="s">
        <v>41</v>
      </c>
      <c r="F83" s="12" t="s">
        <v>81</v>
      </c>
      <c r="G83" s="12">
        <v>79</v>
      </c>
      <c r="H83" s="2">
        <v>98</v>
      </c>
      <c r="I83" s="2">
        <v>91</v>
      </c>
      <c r="J83" s="2">
        <v>94</v>
      </c>
      <c r="K83" s="2">
        <v>92</v>
      </c>
      <c r="L83" s="2">
        <f t="shared" si="4"/>
        <v>375</v>
      </c>
      <c r="M83" s="2">
        <v>140</v>
      </c>
      <c r="N83" s="2">
        <v>98</v>
      </c>
      <c r="O83" s="2">
        <v>95</v>
      </c>
      <c r="P83" s="2">
        <v>95</v>
      </c>
      <c r="Q83" s="2">
        <v>92</v>
      </c>
      <c r="R83" s="2">
        <f t="shared" si="5"/>
        <v>380</v>
      </c>
      <c r="S83" s="2">
        <v>755</v>
      </c>
    </row>
    <row r="84" spans="1:19" ht="15">
      <c r="A84" s="12">
        <v>67</v>
      </c>
      <c r="B84" s="12">
        <v>254</v>
      </c>
      <c r="C84" s="13" t="s">
        <v>184</v>
      </c>
      <c r="D84" s="13" t="s">
        <v>185</v>
      </c>
      <c r="E84" s="12" t="s">
        <v>33</v>
      </c>
      <c r="F84" s="12" t="s">
        <v>111</v>
      </c>
      <c r="G84" s="12">
        <v>97</v>
      </c>
      <c r="H84" s="2">
        <v>96</v>
      </c>
      <c r="I84" s="2">
        <v>90</v>
      </c>
      <c r="J84" s="2">
        <v>95</v>
      </c>
      <c r="K84" s="2">
        <v>96</v>
      </c>
      <c r="L84" s="2">
        <f t="shared" si="4"/>
        <v>377</v>
      </c>
      <c r="M84" s="2">
        <v>221</v>
      </c>
      <c r="N84" s="2">
        <v>94</v>
      </c>
      <c r="O84" s="2">
        <v>95</v>
      </c>
      <c r="P84" s="2">
        <v>96</v>
      </c>
      <c r="Q84" s="2">
        <v>93</v>
      </c>
      <c r="R84" s="2">
        <f t="shared" si="5"/>
        <v>378</v>
      </c>
      <c r="S84" s="2">
        <v>755</v>
      </c>
    </row>
    <row r="85" spans="1:19" ht="15">
      <c r="A85" s="12">
        <v>68</v>
      </c>
      <c r="B85" s="12">
        <v>219</v>
      </c>
      <c r="C85" s="13" t="s">
        <v>186</v>
      </c>
      <c r="D85" s="13" t="s">
        <v>187</v>
      </c>
      <c r="E85" s="12" t="s">
        <v>41</v>
      </c>
      <c r="F85" s="12" t="s">
        <v>34</v>
      </c>
      <c r="G85" s="12">
        <v>180</v>
      </c>
      <c r="H85" s="2">
        <v>95</v>
      </c>
      <c r="I85" s="2">
        <v>93</v>
      </c>
      <c r="J85" s="2">
        <v>92</v>
      </c>
      <c r="K85" s="2">
        <v>96</v>
      </c>
      <c r="L85" s="2">
        <f t="shared" si="4"/>
        <v>376</v>
      </c>
      <c r="M85" s="2">
        <v>132</v>
      </c>
      <c r="N85" s="2">
        <v>90</v>
      </c>
      <c r="O85" s="2">
        <v>94</v>
      </c>
      <c r="P85" s="2">
        <v>98</v>
      </c>
      <c r="Q85" s="2">
        <v>96</v>
      </c>
      <c r="R85" s="2">
        <f t="shared" si="5"/>
        <v>378</v>
      </c>
      <c r="S85" s="2">
        <v>754</v>
      </c>
    </row>
    <row r="86" spans="1:19" ht="15">
      <c r="A86" s="12">
        <v>69</v>
      </c>
      <c r="B86" s="12">
        <v>267</v>
      </c>
      <c r="C86" s="13" t="s">
        <v>188</v>
      </c>
      <c r="D86" s="13" t="s">
        <v>112</v>
      </c>
      <c r="E86" s="12" t="s">
        <v>33</v>
      </c>
      <c r="F86" s="12" t="s">
        <v>189</v>
      </c>
      <c r="G86" s="12">
        <v>292</v>
      </c>
      <c r="H86" s="2">
        <v>95</v>
      </c>
      <c r="I86" s="2">
        <v>97</v>
      </c>
      <c r="J86" s="2">
        <v>93</v>
      </c>
      <c r="K86" s="2">
        <v>94</v>
      </c>
      <c r="L86" s="2">
        <f t="shared" si="4"/>
        <v>379</v>
      </c>
      <c r="M86" s="2">
        <v>215</v>
      </c>
      <c r="N86" s="2">
        <v>90</v>
      </c>
      <c r="O86" s="2">
        <v>94</v>
      </c>
      <c r="P86" s="2">
        <v>94</v>
      </c>
      <c r="Q86" s="2">
        <v>97</v>
      </c>
      <c r="R86" s="2">
        <f t="shared" si="5"/>
        <v>375</v>
      </c>
      <c r="S86" s="2">
        <v>754</v>
      </c>
    </row>
    <row r="87" spans="1:19" ht="15">
      <c r="A87" s="12">
        <v>70</v>
      </c>
      <c r="B87" s="12">
        <v>377</v>
      </c>
      <c r="C87" s="13" t="s">
        <v>190</v>
      </c>
      <c r="D87" s="13" t="s">
        <v>191</v>
      </c>
      <c r="E87" s="12" t="s">
        <v>41</v>
      </c>
      <c r="F87" s="12" t="s">
        <v>192</v>
      </c>
      <c r="G87" s="12">
        <v>273</v>
      </c>
      <c r="H87" s="2">
        <v>91</v>
      </c>
      <c r="I87" s="2">
        <v>94</v>
      </c>
      <c r="J87" s="2">
        <v>93</v>
      </c>
      <c r="K87" s="2">
        <v>96</v>
      </c>
      <c r="L87" s="2">
        <f t="shared" si="4"/>
        <v>374</v>
      </c>
      <c r="M87" s="2">
        <v>122</v>
      </c>
      <c r="N87" s="2">
        <v>94</v>
      </c>
      <c r="O87" s="2">
        <v>97</v>
      </c>
      <c r="P87" s="2">
        <v>95</v>
      </c>
      <c r="Q87" s="2">
        <v>93</v>
      </c>
      <c r="R87" s="2">
        <f t="shared" si="5"/>
        <v>379</v>
      </c>
      <c r="S87" s="2">
        <v>753</v>
      </c>
    </row>
    <row r="88" spans="1:19" ht="15">
      <c r="A88" s="12">
        <v>71</v>
      </c>
      <c r="B88" s="12">
        <v>195</v>
      </c>
      <c r="C88" s="13" t="s">
        <v>193</v>
      </c>
      <c r="D88" s="13" t="s">
        <v>97</v>
      </c>
      <c r="E88" s="12" t="s">
        <v>33</v>
      </c>
      <c r="F88" s="12" t="s">
        <v>45</v>
      </c>
      <c r="G88" s="12">
        <v>78</v>
      </c>
      <c r="H88" s="2">
        <v>94</v>
      </c>
      <c r="I88" s="2">
        <v>95</v>
      </c>
      <c r="J88" s="2">
        <v>94</v>
      </c>
      <c r="K88" s="2">
        <v>94</v>
      </c>
      <c r="L88" s="2">
        <f t="shared" si="4"/>
        <v>377</v>
      </c>
      <c r="M88" s="2">
        <v>151</v>
      </c>
      <c r="N88" s="2">
        <v>87</v>
      </c>
      <c r="O88" s="2">
        <v>97</v>
      </c>
      <c r="P88" s="2">
        <v>96</v>
      </c>
      <c r="Q88" s="2">
        <v>96</v>
      </c>
      <c r="R88" s="2">
        <f t="shared" si="5"/>
        <v>376</v>
      </c>
      <c r="S88" s="2">
        <v>753</v>
      </c>
    </row>
    <row r="89" spans="1:19" ht="15">
      <c r="A89" s="12">
        <v>72</v>
      </c>
      <c r="B89" s="12">
        <v>352</v>
      </c>
      <c r="C89" s="13" t="s">
        <v>194</v>
      </c>
      <c r="D89" s="13" t="s">
        <v>195</v>
      </c>
      <c r="E89" s="12" t="s">
        <v>41</v>
      </c>
      <c r="F89" s="12" t="s">
        <v>60</v>
      </c>
      <c r="G89" s="12">
        <v>275</v>
      </c>
      <c r="H89" s="2">
        <v>90</v>
      </c>
      <c r="I89" s="2">
        <v>93</v>
      </c>
      <c r="J89" s="2">
        <v>98</v>
      </c>
      <c r="K89" s="2">
        <v>96</v>
      </c>
      <c r="L89" s="2">
        <f t="shared" si="4"/>
        <v>377</v>
      </c>
      <c r="M89" s="2">
        <v>220</v>
      </c>
      <c r="N89" s="2">
        <v>92</v>
      </c>
      <c r="O89" s="2">
        <v>96</v>
      </c>
      <c r="P89" s="2">
        <v>95</v>
      </c>
      <c r="Q89" s="2">
        <v>93</v>
      </c>
      <c r="R89" s="2">
        <f t="shared" si="5"/>
        <v>376</v>
      </c>
      <c r="S89" s="2">
        <v>753</v>
      </c>
    </row>
    <row r="90" spans="1:19" ht="15">
      <c r="A90" s="12">
        <v>73</v>
      </c>
      <c r="B90" s="12">
        <v>111</v>
      </c>
      <c r="C90" s="13" t="s">
        <v>196</v>
      </c>
      <c r="D90" s="13" t="s">
        <v>197</v>
      </c>
      <c r="E90" s="12" t="s">
        <v>33</v>
      </c>
      <c r="F90" s="12" t="s">
        <v>198</v>
      </c>
      <c r="G90" s="12">
        <v>90</v>
      </c>
      <c r="H90" s="2">
        <v>97</v>
      </c>
      <c r="I90" s="2">
        <v>96</v>
      </c>
      <c r="J90" s="2">
        <v>91</v>
      </c>
      <c r="K90" s="2">
        <v>93</v>
      </c>
      <c r="L90" s="2">
        <f t="shared" si="4"/>
        <v>377</v>
      </c>
      <c r="M90" s="2">
        <v>152</v>
      </c>
      <c r="N90" s="2">
        <v>93</v>
      </c>
      <c r="O90" s="2">
        <v>96</v>
      </c>
      <c r="P90" s="2">
        <v>94</v>
      </c>
      <c r="Q90" s="2">
        <v>92</v>
      </c>
      <c r="R90" s="2">
        <f t="shared" si="5"/>
        <v>375</v>
      </c>
      <c r="S90" s="2">
        <v>752</v>
      </c>
    </row>
    <row r="91" spans="1:19" ht="15">
      <c r="A91" s="12">
        <v>74</v>
      </c>
      <c r="B91" s="12">
        <v>369</v>
      </c>
      <c r="C91" s="13" t="s">
        <v>199</v>
      </c>
      <c r="D91" s="13" t="s">
        <v>200</v>
      </c>
      <c r="E91" s="12" t="s">
        <v>33</v>
      </c>
      <c r="F91" s="12" t="s">
        <v>125</v>
      </c>
      <c r="G91" s="12">
        <v>52</v>
      </c>
      <c r="H91" s="2">
        <v>92</v>
      </c>
      <c r="I91" s="2">
        <v>92</v>
      </c>
      <c r="J91" s="2">
        <v>95</v>
      </c>
      <c r="K91" s="2">
        <v>92</v>
      </c>
      <c r="L91" s="2">
        <f t="shared" si="4"/>
        <v>371</v>
      </c>
      <c r="M91" s="2">
        <v>227</v>
      </c>
      <c r="N91" s="2">
        <v>95</v>
      </c>
      <c r="O91" s="2">
        <v>95</v>
      </c>
      <c r="P91" s="2">
        <v>96</v>
      </c>
      <c r="Q91" s="2">
        <v>94</v>
      </c>
      <c r="R91" s="2">
        <f t="shared" si="5"/>
        <v>380</v>
      </c>
      <c r="S91" s="2">
        <v>751</v>
      </c>
    </row>
    <row r="92" spans="1:19" ht="15">
      <c r="A92" s="12">
        <v>75</v>
      </c>
      <c r="B92" s="12">
        <v>229</v>
      </c>
      <c r="C92" s="13" t="s">
        <v>201</v>
      </c>
      <c r="D92" s="13" t="s">
        <v>202</v>
      </c>
      <c r="E92" s="12" t="s">
        <v>41</v>
      </c>
      <c r="F92" s="12" t="s">
        <v>203</v>
      </c>
      <c r="G92" s="12">
        <v>89</v>
      </c>
      <c r="H92" s="2">
        <v>93</v>
      </c>
      <c r="I92" s="2">
        <v>91</v>
      </c>
      <c r="J92" s="2">
        <v>92</v>
      </c>
      <c r="K92" s="2">
        <v>97</v>
      </c>
      <c r="L92" s="2">
        <f t="shared" si="4"/>
        <v>373</v>
      </c>
      <c r="M92" s="2">
        <v>126</v>
      </c>
      <c r="N92" s="2">
        <v>97</v>
      </c>
      <c r="O92" s="2">
        <v>93</v>
      </c>
      <c r="P92" s="2">
        <v>95</v>
      </c>
      <c r="Q92" s="2">
        <v>93</v>
      </c>
      <c r="R92" s="2">
        <f t="shared" si="5"/>
        <v>378</v>
      </c>
      <c r="S92" s="2">
        <v>751</v>
      </c>
    </row>
    <row r="93" spans="1:19" ht="15">
      <c r="A93" s="12">
        <v>76</v>
      </c>
      <c r="B93" s="12">
        <v>310</v>
      </c>
      <c r="C93" s="13" t="s">
        <v>39</v>
      </c>
      <c r="D93" s="13" t="s">
        <v>204</v>
      </c>
      <c r="E93" s="12" t="s">
        <v>98</v>
      </c>
      <c r="F93" s="12" t="s">
        <v>205</v>
      </c>
      <c r="G93" s="12">
        <v>85</v>
      </c>
      <c r="H93" s="2">
        <v>93</v>
      </c>
      <c r="I93" s="2">
        <v>95</v>
      </c>
      <c r="J93" s="2">
        <v>96</v>
      </c>
      <c r="K93" s="2">
        <v>91</v>
      </c>
      <c r="L93" s="2">
        <f t="shared" si="4"/>
        <v>375</v>
      </c>
      <c r="M93" s="2">
        <v>121</v>
      </c>
      <c r="N93" s="2">
        <v>92</v>
      </c>
      <c r="O93" s="2">
        <v>92</v>
      </c>
      <c r="P93" s="2">
        <v>95</v>
      </c>
      <c r="Q93" s="2">
        <v>97</v>
      </c>
      <c r="R93" s="2">
        <f t="shared" si="5"/>
        <v>376</v>
      </c>
      <c r="S93" s="2">
        <v>751</v>
      </c>
    </row>
    <row r="94" spans="1:19" ht="15">
      <c r="A94" s="12">
        <v>77</v>
      </c>
      <c r="B94" s="12">
        <v>189</v>
      </c>
      <c r="C94" s="13" t="s">
        <v>206</v>
      </c>
      <c r="D94" s="13" t="s">
        <v>207</v>
      </c>
      <c r="E94" s="12" t="s">
        <v>33</v>
      </c>
      <c r="F94" s="12" t="s">
        <v>99</v>
      </c>
      <c r="G94" s="12">
        <v>174</v>
      </c>
      <c r="H94" s="2">
        <v>95</v>
      </c>
      <c r="I94" s="2">
        <v>93</v>
      </c>
      <c r="J94" s="2">
        <v>93</v>
      </c>
      <c r="K94" s="2">
        <v>92</v>
      </c>
      <c r="L94" s="2">
        <f t="shared" si="4"/>
        <v>373</v>
      </c>
      <c r="M94" s="2">
        <v>128</v>
      </c>
      <c r="N94" s="2">
        <v>93</v>
      </c>
      <c r="O94" s="2">
        <v>97</v>
      </c>
      <c r="P94" s="2">
        <v>92</v>
      </c>
      <c r="Q94" s="2">
        <v>95</v>
      </c>
      <c r="R94" s="2">
        <f t="shared" si="5"/>
        <v>377</v>
      </c>
      <c r="S94" s="2">
        <v>750</v>
      </c>
    </row>
    <row r="95" spans="1:19" ht="15">
      <c r="A95" s="12">
        <v>78</v>
      </c>
      <c r="B95" s="12">
        <v>253</v>
      </c>
      <c r="C95" s="13" t="s">
        <v>184</v>
      </c>
      <c r="D95" s="13" t="s">
        <v>208</v>
      </c>
      <c r="E95" s="12" t="s">
        <v>33</v>
      </c>
      <c r="F95" s="12" t="s">
        <v>111</v>
      </c>
      <c r="G95" s="12">
        <v>65</v>
      </c>
      <c r="H95" s="2">
        <v>91</v>
      </c>
      <c r="I95" s="2">
        <v>93</v>
      </c>
      <c r="J95" s="2">
        <v>92</v>
      </c>
      <c r="K95" s="2">
        <v>95</v>
      </c>
      <c r="L95" s="2">
        <f t="shared" si="4"/>
        <v>371</v>
      </c>
      <c r="M95" s="2">
        <v>224</v>
      </c>
      <c r="N95" s="2">
        <v>93</v>
      </c>
      <c r="O95" s="2">
        <v>97</v>
      </c>
      <c r="P95" s="2">
        <v>95</v>
      </c>
      <c r="Q95" s="2">
        <v>93</v>
      </c>
      <c r="R95" s="2">
        <f t="shared" si="5"/>
        <v>378</v>
      </c>
      <c r="S95" s="2">
        <v>749</v>
      </c>
    </row>
    <row r="96" spans="1:19" ht="15">
      <c r="A96" s="12">
        <v>79</v>
      </c>
      <c r="B96" s="12">
        <v>118</v>
      </c>
      <c r="C96" s="13" t="s">
        <v>145</v>
      </c>
      <c r="D96" s="13" t="s">
        <v>209</v>
      </c>
      <c r="E96" s="12" t="s">
        <v>33</v>
      </c>
      <c r="F96" s="12" t="s">
        <v>146</v>
      </c>
      <c r="G96" s="12">
        <v>168</v>
      </c>
      <c r="H96" s="2">
        <v>94</v>
      </c>
      <c r="I96" s="2">
        <v>93</v>
      </c>
      <c r="J96" s="2">
        <v>91</v>
      </c>
      <c r="K96" s="2">
        <v>93</v>
      </c>
      <c r="L96" s="2">
        <f t="shared" si="4"/>
        <v>371</v>
      </c>
      <c r="M96" s="2">
        <v>226</v>
      </c>
      <c r="N96" s="2">
        <v>98</v>
      </c>
      <c r="O96" s="2">
        <v>92</v>
      </c>
      <c r="P96" s="2">
        <v>96</v>
      </c>
      <c r="Q96" s="2">
        <v>92</v>
      </c>
      <c r="R96" s="2">
        <f t="shared" si="5"/>
        <v>378</v>
      </c>
      <c r="S96" s="2">
        <v>749</v>
      </c>
    </row>
    <row r="97" spans="1:19" ht="15">
      <c r="A97" s="12">
        <v>80</v>
      </c>
      <c r="B97" s="12">
        <v>342</v>
      </c>
      <c r="C97" s="13" t="s">
        <v>210</v>
      </c>
      <c r="D97" s="13" t="s">
        <v>211</v>
      </c>
      <c r="E97" s="12" t="s">
        <v>33</v>
      </c>
      <c r="F97" s="12" t="s">
        <v>212</v>
      </c>
      <c r="G97" s="12">
        <v>285</v>
      </c>
      <c r="H97" s="2">
        <v>92</v>
      </c>
      <c r="I97" s="2">
        <v>95</v>
      </c>
      <c r="J97" s="2">
        <v>93</v>
      </c>
      <c r="K97" s="2">
        <v>92</v>
      </c>
      <c r="L97" s="2">
        <f t="shared" si="4"/>
        <v>372</v>
      </c>
      <c r="M97" s="2">
        <v>129</v>
      </c>
      <c r="N97" s="2">
        <v>93</v>
      </c>
      <c r="O97" s="2">
        <v>92</v>
      </c>
      <c r="P97" s="2">
        <v>95</v>
      </c>
      <c r="Q97" s="2">
        <v>97</v>
      </c>
      <c r="R97" s="2">
        <f t="shared" si="5"/>
        <v>377</v>
      </c>
      <c r="S97" s="2">
        <v>749</v>
      </c>
    </row>
    <row r="98" spans="1:19" ht="15">
      <c r="A98" s="12">
        <v>81</v>
      </c>
      <c r="B98" s="12">
        <v>326</v>
      </c>
      <c r="C98" s="13" t="s">
        <v>213</v>
      </c>
      <c r="D98" s="13" t="s">
        <v>214</v>
      </c>
      <c r="E98" s="12" t="s">
        <v>41</v>
      </c>
      <c r="F98" s="12" t="s">
        <v>60</v>
      </c>
      <c r="G98" s="12">
        <v>73</v>
      </c>
      <c r="H98" s="2">
        <v>96</v>
      </c>
      <c r="I98" s="2">
        <v>92</v>
      </c>
      <c r="J98" s="2">
        <v>93</v>
      </c>
      <c r="K98" s="2">
        <v>97</v>
      </c>
      <c r="L98" s="2">
        <f t="shared" si="4"/>
        <v>378</v>
      </c>
      <c r="M98" s="2">
        <v>218</v>
      </c>
      <c r="N98" s="2">
        <v>95</v>
      </c>
      <c r="O98" s="2">
        <v>87</v>
      </c>
      <c r="P98" s="2">
        <v>94</v>
      </c>
      <c r="Q98" s="2">
        <v>95</v>
      </c>
      <c r="R98" s="2">
        <f t="shared" si="5"/>
        <v>371</v>
      </c>
      <c r="S98" s="2">
        <v>749</v>
      </c>
    </row>
    <row r="99" spans="1:19" ht="15">
      <c r="A99" s="12">
        <v>82</v>
      </c>
      <c r="B99" s="12">
        <v>116</v>
      </c>
      <c r="C99" s="13" t="s">
        <v>215</v>
      </c>
      <c r="D99" s="13" t="s">
        <v>216</v>
      </c>
      <c r="E99" s="12" t="s">
        <v>98</v>
      </c>
      <c r="F99" s="12" t="s">
        <v>60</v>
      </c>
      <c r="G99" s="12">
        <v>87</v>
      </c>
      <c r="H99" s="2">
        <v>94</v>
      </c>
      <c r="I99" s="2">
        <v>95</v>
      </c>
      <c r="J99" s="2">
        <v>99</v>
      </c>
      <c r="K99" s="2">
        <v>90</v>
      </c>
      <c r="L99" s="2">
        <f t="shared" si="4"/>
        <v>378</v>
      </c>
      <c r="M99" s="2">
        <v>219</v>
      </c>
      <c r="N99" s="2">
        <v>95</v>
      </c>
      <c r="O99" s="2">
        <v>91</v>
      </c>
      <c r="P99" s="2">
        <v>95</v>
      </c>
      <c r="Q99" s="2">
        <v>90</v>
      </c>
      <c r="R99" s="2">
        <f t="shared" si="5"/>
        <v>371</v>
      </c>
      <c r="S99" s="2">
        <v>749</v>
      </c>
    </row>
    <row r="100" spans="1:19" ht="15">
      <c r="A100" s="12">
        <v>83</v>
      </c>
      <c r="B100" s="12">
        <v>297</v>
      </c>
      <c r="C100" s="13" t="s">
        <v>217</v>
      </c>
      <c r="D100" s="13" t="s">
        <v>218</v>
      </c>
      <c r="E100" s="12" t="s">
        <v>41</v>
      </c>
      <c r="F100" s="12" t="s">
        <v>111</v>
      </c>
      <c r="G100" s="12">
        <v>94</v>
      </c>
      <c r="H100" s="2">
        <v>94</v>
      </c>
      <c r="I100" s="2">
        <v>94</v>
      </c>
      <c r="J100" s="2">
        <v>93</v>
      </c>
      <c r="K100" s="2">
        <v>96</v>
      </c>
      <c r="L100" s="2">
        <f t="shared" si="4"/>
        <v>377</v>
      </c>
      <c r="M100" s="2">
        <v>222</v>
      </c>
      <c r="N100" s="2">
        <v>94</v>
      </c>
      <c r="O100" s="2">
        <v>91</v>
      </c>
      <c r="P100" s="2">
        <v>91</v>
      </c>
      <c r="Q100" s="2">
        <v>95</v>
      </c>
      <c r="R100" s="2">
        <f t="shared" si="5"/>
        <v>371</v>
      </c>
      <c r="S100" s="2">
        <v>748</v>
      </c>
    </row>
    <row r="101" spans="1:19" ht="15">
      <c r="A101" s="12">
        <v>84</v>
      </c>
      <c r="B101" s="12">
        <v>263</v>
      </c>
      <c r="C101" s="13" t="s">
        <v>219</v>
      </c>
      <c r="D101" s="13" t="s">
        <v>101</v>
      </c>
      <c r="E101" s="12" t="s">
        <v>41</v>
      </c>
      <c r="F101" s="12" t="s">
        <v>203</v>
      </c>
      <c r="G101" s="12">
        <v>170</v>
      </c>
      <c r="H101" s="2">
        <v>92</v>
      </c>
      <c r="I101" s="2">
        <v>96</v>
      </c>
      <c r="J101" s="2">
        <v>97</v>
      </c>
      <c r="K101" s="2">
        <v>94</v>
      </c>
      <c r="L101" s="2">
        <f t="shared" si="4"/>
        <v>379</v>
      </c>
      <c r="M101" s="2">
        <v>214</v>
      </c>
      <c r="N101" s="2">
        <v>90</v>
      </c>
      <c r="O101" s="2">
        <v>93</v>
      </c>
      <c r="P101" s="2">
        <v>95</v>
      </c>
      <c r="Q101" s="2">
        <v>91</v>
      </c>
      <c r="R101" s="2">
        <f t="shared" si="5"/>
        <v>369</v>
      </c>
      <c r="S101" s="2">
        <v>748</v>
      </c>
    </row>
    <row r="102" spans="1:19" ht="15">
      <c r="A102" s="12">
        <v>85</v>
      </c>
      <c r="B102" s="12">
        <v>121</v>
      </c>
      <c r="C102" s="13" t="s">
        <v>220</v>
      </c>
      <c r="D102" s="13" t="s">
        <v>221</v>
      </c>
      <c r="E102" s="12" t="s">
        <v>33</v>
      </c>
      <c r="F102" s="12" t="s">
        <v>34</v>
      </c>
      <c r="G102" s="12">
        <v>159</v>
      </c>
      <c r="H102" s="2">
        <v>89</v>
      </c>
      <c r="I102" s="2">
        <v>94</v>
      </c>
      <c r="J102" s="2">
        <v>88</v>
      </c>
      <c r="K102" s="2">
        <v>95</v>
      </c>
      <c r="L102" s="2">
        <f t="shared" si="4"/>
        <v>366</v>
      </c>
      <c r="M102" s="2">
        <v>238</v>
      </c>
      <c r="N102" s="2">
        <v>98</v>
      </c>
      <c r="O102" s="2">
        <v>94</v>
      </c>
      <c r="P102" s="2">
        <v>96</v>
      </c>
      <c r="Q102" s="2">
        <v>93</v>
      </c>
      <c r="R102" s="2">
        <f t="shared" si="5"/>
        <v>381</v>
      </c>
      <c r="S102" s="2">
        <v>747</v>
      </c>
    </row>
    <row r="103" spans="1:19" ht="15">
      <c r="A103" s="12">
        <v>86</v>
      </c>
      <c r="B103" s="12">
        <v>421</v>
      </c>
      <c r="C103" s="13" t="s">
        <v>222</v>
      </c>
      <c r="D103" s="13" t="s">
        <v>223</v>
      </c>
      <c r="E103" s="12" t="s">
        <v>41</v>
      </c>
      <c r="F103" s="12" t="s">
        <v>111</v>
      </c>
      <c r="G103" s="12">
        <v>156</v>
      </c>
      <c r="H103" s="2">
        <v>95</v>
      </c>
      <c r="I103" s="2">
        <v>92</v>
      </c>
      <c r="J103" s="2">
        <v>95</v>
      </c>
      <c r="K103" s="2">
        <v>92</v>
      </c>
      <c r="L103" s="2">
        <f t="shared" si="4"/>
        <v>374</v>
      </c>
      <c r="M103" s="2">
        <v>125</v>
      </c>
      <c r="N103" s="2">
        <v>93</v>
      </c>
      <c r="O103" s="2">
        <v>93</v>
      </c>
      <c r="P103" s="2">
        <v>92</v>
      </c>
      <c r="Q103" s="2">
        <v>95</v>
      </c>
      <c r="R103" s="2">
        <f t="shared" si="5"/>
        <v>373</v>
      </c>
      <c r="S103" s="2">
        <v>747</v>
      </c>
    </row>
    <row r="104" spans="1:19" ht="15">
      <c r="A104" s="12">
        <v>87</v>
      </c>
      <c r="B104" s="12">
        <v>274</v>
      </c>
      <c r="C104" s="13" t="s">
        <v>224</v>
      </c>
      <c r="D104" s="13" t="s">
        <v>72</v>
      </c>
      <c r="E104" s="12" t="s">
        <v>41</v>
      </c>
      <c r="F104" s="12" t="s">
        <v>89</v>
      </c>
      <c r="G104" s="12">
        <v>279</v>
      </c>
      <c r="H104" s="2">
        <v>89</v>
      </c>
      <c r="I104" s="2">
        <v>90</v>
      </c>
      <c r="J104" s="2">
        <v>93</v>
      </c>
      <c r="K104" s="2">
        <v>95</v>
      </c>
      <c r="L104" s="2">
        <f t="shared" si="4"/>
        <v>367</v>
      </c>
      <c r="M104" s="2">
        <v>237</v>
      </c>
      <c r="N104" s="2">
        <v>95</v>
      </c>
      <c r="O104" s="2">
        <v>96</v>
      </c>
      <c r="P104" s="2">
        <v>93</v>
      </c>
      <c r="Q104" s="2">
        <v>95</v>
      </c>
      <c r="R104" s="2">
        <f t="shared" si="5"/>
        <v>379</v>
      </c>
      <c r="S104" s="2">
        <v>746</v>
      </c>
    </row>
    <row r="105" spans="1:19" ht="15">
      <c r="A105" s="12">
        <v>88</v>
      </c>
      <c r="B105" s="12">
        <v>241</v>
      </c>
      <c r="C105" s="13" t="s">
        <v>225</v>
      </c>
      <c r="D105" s="13" t="s">
        <v>226</v>
      </c>
      <c r="E105" s="12" t="s">
        <v>33</v>
      </c>
      <c r="F105" s="12" t="s">
        <v>45</v>
      </c>
      <c r="G105" s="12">
        <v>176</v>
      </c>
      <c r="H105" s="2">
        <v>90</v>
      </c>
      <c r="I105" s="2">
        <v>93</v>
      </c>
      <c r="J105" s="2">
        <v>92</v>
      </c>
      <c r="K105" s="2">
        <v>94</v>
      </c>
      <c r="L105" s="2">
        <f t="shared" si="4"/>
        <v>369</v>
      </c>
      <c r="M105" s="2">
        <v>232</v>
      </c>
      <c r="N105" s="2">
        <v>98</v>
      </c>
      <c r="O105" s="2">
        <v>95</v>
      </c>
      <c r="P105" s="2">
        <v>93</v>
      </c>
      <c r="Q105" s="2">
        <v>91</v>
      </c>
      <c r="R105" s="2">
        <f t="shared" si="5"/>
        <v>377</v>
      </c>
      <c r="S105" s="2">
        <v>746</v>
      </c>
    </row>
    <row r="106" spans="1:19" ht="15">
      <c r="A106" s="12">
        <v>89</v>
      </c>
      <c r="B106" s="12">
        <v>158</v>
      </c>
      <c r="C106" s="13" t="s">
        <v>227</v>
      </c>
      <c r="D106" s="13" t="s">
        <v>228</v>
      </c>
      <c r="E106" s="12" t="s">
        <v>41</v>
      </c>
      <c r="F106" s="12" t="s">
        <v>229</v>
      </c>
      <c r="G106" s="12">
        <v>110</v>
      </c>
      <c r="H106" s="2">
        <v>91</v>
      </c>
      <c r="I106" s="2">
        <v>92</v>
      </c>
      <c r="J106" s="2">
        <v>91</v>
      </c>
      <c r="K106" s="2">
        <v>94</v>
      </c>
      <c r="L106" s="2">
        <f t="shared" si="4"/>
        <v>368</v>
      </c>
      <c r="M106" s="2">
        <v>235</v>
      </c>
      <c r="N106" s="2">
        <v>94</v>
      </c>
      <c r="O106" s="2">
        <v>95</v>
      </c>
      <c r="P106" s="2">
        <v>92</v>
      </c>
      <c r="Q106" s="2">
        <v>96</v>
      </c>
      <c r="R106" s="2">
        <f t="shared" si="5"/>
        <v>377</v>
      </c>
      <c r="S106" s="2">
        <v>745</v>
      </c>
    </row>
    <row r="107" spans="1:19" ht="15">
      <c r="A107" s="12">
        <v>90</v>
      </c>
      <c r="B107" s="12">
        <v>287</v>
      </c>
      <c r="C107" s="13" t="s">
        <v>230</v>
      </c>
      <c r="D107" s="13" t="s">
        <v>95</v>
      </c>
      <c r="E107" s="12" t="s">
        <v>41</v>
      </c>
      <c r="F107" s="12" t="s">
        <v>189</v>
      </c>
      <c r="G107" s="12">
        <v>276</v>
      </c>
      <c r="H107" s="2">
        <v>93</v>
      </c>
      <c r="I107" s="2">
        <v>96</v>
      </c>
      <c r="J107" s="2">
        <v>91</v>
      </c>
      <c r="K107" s="2">
        <v>89</v>
      </c>
      <c r="L107" s="2">
        <f t="shared" si="4"/>
        <v>369</v>
      </c>
      <c r="M107" s="2">
        <v>233</v>
      </c>
      <c r="N107" s="2">
        <v>92</v>
      </c>
      <c r="O107" s="2">
        <v>96</v>
      </c>
      <c r="P107" s="2">
        <v>93</v>
      </c>
      <c r="Q107" s="2">
        <v>95</v>
      </c>
      <c r="R107" s="2">
        <f t="shared" si="5"/>
        <v>376</v>
      </c>
      <c r="S107" s="2">
        <v>745</v>
      </c>
    </row>
    <row r="108" spans="1:19" ht="15">
      <c r="A108" s="12">
        <v>91</v>
      </c>
      <c r="B108" s="12">
        <v>305</v>
      </c>
      <c r="C108" s="13" t="s">
        <v>231</v>
      </c>
      <c r="D108" s="13" t="s">
        <v>226</v>
      </c>
      <c r="E108" s="12" t="s">
        <v>33</v>
      </c>
      <c r="F108" s="12" t="s">
        <v>34</v>
      </c>
      <c r="G108" s="12">
        <v>182</v>
      </c>
      <c r="H108" s="2">
        <v>93</v>
      </c>
      <c r="I108" s="2">
        <v>91</v>
      </c>
      <c r="J108" s="2">
        <v>91</v>
      </c>
      <c r="K108" s="2">
        <v>96</v>
      </c>
      <c r="L108" s="2">
        <f t="shared" si="4"/>
        <v>371</v>
      </c>
      <c r="M108" s="2">
        <v>223</v>
      </c>
      <c r="N108" s="2">
        <v>94</v>
      </c>
      <c r="O108" s="2">
        <v>88</v>
      </c>
      <c r="P108" s="2">
        <v>97</v>
      </c>
      <c r="Q108" s="2">
        <v>95</v>
      </c>
      <c r="R108" s="2">
        <f t="shared" si="5"/>
        <v>374</v>
      </c>
      <c r="S108" s="2">
        <v>745</v>
      </c>
    </row>
    <row r="109" spans="1:19" ht="15">
      <c r="A109" s="12">
        <v>92</v>
      </c>
      <c r="B109" s="12">
        <v>162</v>
      </c>
      <c r="C109" s="13" t="s">
        <v>232</v>
      </c>
      <c r="D109" s="13" t="s">
        <v>233</v>
      </c>
      <c r="E109" s="12" t="s">
        <v>33</v>
      </c>
      <c r="F109" s="12" t="s">
        <v>38</v>
      </c>
      <c r="G109" s="12">
        <v>164</v>
      </c>
      <c r="H109" s="2">
        <v>95</v>
      </c>
      <c r="I109" s="2">
        <v>93</v>
      </c>
      <c r="J109" s="2">
        <v>94</v>
      </c>
      <c r="K109" s="2">
        <v>95</v>
      </c>
      <c r="L109" s="2">
        <f t="shared" si="4"/>
        <v>377</v>
      </c>
      <c r="M109" s="2">
        <v>150</v>
      </c>
      <c r="N109" s="2">
        <v>94</v>
      </c>
      <c r="O109" s="2">
        <v>93</v>
      </c>
      <c r="P109" s="2">
        <v>92</v>
      </c>
      <c r="Q109" s="2">
        <v>89</v>
      </c>
      <c r="R109" s="2">
        <f t="shared" si="5"/>
        <v>368</v>
      </c>
      <c r="S109" s="2">
        <v>745</v>
      </c>
    </row>
    <row r="110" spans="1:19" ht="15">
      <c r="A110" s="12">
        <v>93</v>
      </c>
      <c r="B110" s="12">
        <v>286</v>
      </c>
      <c r="C110" s="13" t="s">
        <v>230</v>
      </c>
      <c r="D110" s="13" t="s">
        <v>97</v>
      </c>
      <c r="E110" s="12" t="s">
        <v>41</v>
      </c>
      <c r="F110" s="12" t="s">
        <v>234</v>
      </c>
      <c r="G110" s="12">
        <v>165</v>
      </c>
      <c r="H110" s="2">
        <v>93</v>
      </c>
      <c r="I110" s="2">
        <v>91</v>
      </c>
      <c r="J110" s="2">
        <v>90</v>
      </c>
      <c r="K110" s="2">
        <v>89</v>
      </c>
      <c r="L110" s="2">
        <f t="shared" si="4"/>
        <v>363</v>
      </c>
      <c r="M110" s="2">
        <v>244</v>
      </c>
      <c r="N110" s="2">
        <v>93</v>
      </c>
      <c r="O110" s="2">
        <v>96</v>
      </c>
      <c r="P110" s="2">
        <v>99</v>
      </c>
      <c r="Q110" s="2">
        <v>93</v>
      </c>
      <c r="R110" s="2">
        <f t="shared" si="5"/>
        <v>381</v>
      </c>
      <c r="S110" s="2">
        <v>744</v>
      </c>
    </row>
    <row r="111" spans="1:19" ht="15">
      <c r="A111" s="12">
        <v>94</v>
      </c>
      <c r="B111" s="12">
        <v>347</v>
      </c>
      <c r="C111" s="13" t="s">
        <v>235</v>
      </c>
      <c r="D111" s="13" t="s">
        <v>32</v>
      </c>
      <c r="E111" s="12" t="s">
        <v>98</v>
      </c>
      <c r="F111" s="12" t="s">
        <v>111</v>
      </c>
      <c r="G111" s="12">
        <v>88</v>
      </c>
      <c r="H111" s="2">
        <v>94</v>
      </c>
      <c r="I111" s="2">
        <v>85</v>
      </c>
      <c r="J111" s="2">
        <v>95</v>
      </c>
      <c r="K111" s="2">
        <v>94</v>
      </c>
      <c r="L111" s="2">
        <f t="shared" si="4"/>
        <v>368</v>
      </c>
      <c r="M111" s="2">
        <v>234</v>
      </c>
      <c r="N111" s="2">
        <v>96</v>
      </c>
      <c r="O111" s="2">
        <v>91</v>
      </c>
      <c r="P111" s="2">
        <v>93</v>
      </c>
      <c r="Q111" s="2">
        <v>96</v>
      </c>
      <c r="R111" s="2">
        <f t="shared" si="5"/>
        <v>376</v>
      </c>
      <c r="S111" s="2">
        <v>744</v>
      </c>
    </row>
    <row r="112" spans="1:19" ht="15">
      <c r="A112" s="12">
        <v>95</v>
      </c>
      <c r="B112" s="12">
        <v>396</v>
      </c>
      <c r="C112" s="13" t="s">
        <v>236</v>
      </c>
      <c r="D112" s="13" t="s">
        <v>237</v>
      </c>
      <c r="E112" s="12" t="s">
        <v>41</v>
      </c>
      <c r="F112" s="12" t="s">
        <v>229</v>
      </c>
      <c r="G112" s="12">
        <v>173</v>
      </c>
      <c r="H112" s="2">
        <v>92</v>
      </c>
      <c r="I112" s="2">
        <v>96</v>
      </c>
      <c r="J112" s="2">
        <v>95</v>
      </c>
      <c r="K112" s="2">
        <v>93</v>
      </c>
      <c r="L112" s="2">
        <f t="shared" si="4"/>
        <v>376</v>
      </c>
      <c r="M112" s="2">
        <v>136</v>
      </c>
      <c r="N112" s="2">
        <v>91</v>
      </c>
      <c r="O112" s="2">
        <v>93</v>
      </c>
      <c r="P112" s="2">
        <v>87</v>
      </c>
      <c r="Q112" s="2">
        <v>97</v>
      </c>
      <c r="R112" s="2">
        <f t="shared" si="5"/>
        <v>368</v>
      </c>
      <c r="S112" s="2">
        <v>744</v>
      </c>
    </row>
    <row r="113" spans="1:19" ht="15">
      <c r="A113" s="12">
        <v>96</v>
      </c>
      <c r="B113" s="12">
        <v>276</v>
      </c>
      <c r="C113" s="13" t="s">
        <v>238</v>
      </c>
      <c r="D113" s="13" t="s">
        <v>95</v>
      </c>
      <c r="E113" s="12" t="s">
        <v>33</v>
      </c>
      <c r="F113" s="12" t="s">
        <v>45</v>
      </c>
      <c r="G113" s="12">
        <v>51</v>
      </c>
      <c r="H113" s="2">
        <v>90</v>
      </c>
      <c r="I113" s="2">
        <v>89</v>
      </c>
      <c r="J113" s="2">
        <v>90</v>
      </c>
      <c r="K113" s="2">
        <v>95</v>
      </c>
      <c r="L113" s="2">
        <f t="shared" si="4"/>
        <v>364</v>
      </c>
      <c r="M113" s="2">
        <v>240</v>
      </c>
      <c r="N113" s="2">
        <v>96</v>
      </c>
      <c r="O113" s="2">
        <v>95</v>
      </c>
      <c r="P113" s="2">
        <v>95</v>
      </c>
      <c r="Q113" s="2">
        <v>93</v>
      </c>
      <c r="R113" s="2">
        <f t="shared" si="5"/>
        <v>379</v>
      </c>
      <c r="S113" s="2">
        <v>743</v>
      </c>
    </row>
    <row r="114" spans="1:19" ht="15">
      <c r="A114" s="12">
        <v>97</v>
      </c>
      <c r="B114" s="12">
        <v>391</v>
      </c>
      <c r="C114" s="13" t="s">
        <v>239</v>
      </c>
      <c r="D114" s="13" t="s">
        <v>240</v>
      </c>
      <c r="E114" s="12" t="s">
        <v>41</v>
      </c>
      <c r="F114" s="12" t="s">
        <v>241</v>
      </c>
      <c r="G114" s="12">
        <v>289</v>
      </c>
      <c r="H114" s="2">
        <v>93</v>
      </c>
      <c r="I114" s="2">
        <v>93</v>
      </c>
      <c r="J114" s="2">
        <v>93</v>
      </c>
      <c r="K114" s="2">
        <v>92</v>
      </c>
      <c r="L114" s="2">
        <f aca="true" t="shared" si="6" ref="L114:L135">SUM(H114:K114)</f>
        <v>371</v>
      </c>
      <c r="M114" s="2">
        <v>228</v>
      </c>
      <c r="N114" s="2">
        <v>95</v>
      </c>
      <c r="O114" s="2">
        <v>92</v>
      </c>
      <c r="P114" s="2">
        <v>93</v>
      </c>
      <c r="Q114" s="2">
        <v>92</v>
      </c>
      <c r="R114" s="2">
        <f aca="true" t="shared" si="7" ref="R114:R134">SUM(N114:Q114)</f>
        <v>372</v>
      </c>
      <c r="S114" s="2">
        <v>743</v>
      </c>
    </row>
    <row r="115" spans="1:19" ht="15">
      <c r="A115" s="12">
        <v>98</v>
      </c>
      <c r="B115" s="12">
        <v>345</v>
      </c>
      <c r="C115" s="13" t="s">
        <v>242</v>
      </c>
      <c r="D115" s="13" t="s">
        <v>243</v>
      </c>
      <c r="E115" s="12" t="s">
        <v>33</v>
      </c>
      <c r="F115" s="12" t="s">
        <v>229</v>
      </c>
      <c r="G115" s="12">
        <v>72</v>
      </c>
      <c r="H115" s="2">
        <v>90</v>
      </c>
      <c r="I115" s="2">
        <v>95</v>
      </c>
      <c r="J115" s="2">
        <v>92</v>
      </c>
      <c r="K115" s="2">
        <v>93</v>
      </c>
      <c r="L115" s="2">
        <f t="shared" si="6"/>
        <v>370</v>
      </c>
      <c r="M115" s="2">
        <v>230</v>
      </c>
      <c r="N115" s="2">
        <v>93</v>
      </c>
      <c r="O115" s="2">
        <v>91</v>
      </c>
      <c r="P115" s="2">
        <v>94</v>
      </c>
      <c r="Q115" s="2">
        <v>94</v>
      </c>
      <c r="R115" s="2">
        <f t="shared" si="7"/>
        <v>372</v>
      </c>
      <c r="S115" s="2">
        <v>742</v>
      </c>
    </row>
    <row r="116" spans="1:19" ht="15">
      <c r="A116" s="12">
        <v>99</v>
      </c>
      <c r="B116" s="12">
        <v>304</v>
      </c>
      <c r="C116" s="13" t="s">
        <v>244</v>
      </c>
      <c r="D116" s="13" t="s">
        <v>32</v>
      </c>
      <c r="E116" s="12" t="s">
        <v>41</v>
      </c>
      <c r="F116" s="12" t="s">
        <v>205</v>
      </c>
      <c r="G116" s="12">
        <v>70</v>
      </c>
      <c r="H116" s="2">
        <v>94</v>
      </c>
      <c r="I116" s="2">
        <v>91</v>
      </c>
      <c r="J116" s="2">
        <v>95</v>
      </c>
      <c r="K116" s="2">
        <v>91</v>
      </c>
      <c r="L116" s="2">
        <f t="shared" si="6"/>
        <v>371</v>
      </c>
      <c r="M116" s="2">
        <v>229</v>
      </c>
      <c r="N116" s="2">
        <v>95</v>
      </c>
      <c r="O116" s="2">
        <v>89</v>
      </c>
      <c r="P116" s="2">
        <v>90</v>
      </c>
      <c r="Q116" s="2">
        <v>97</v>
      </c>
      <c r="R116" s="2">
        <f t="shared" si="7"/>
        <v>371</v>
      </c>
      <c r="S116" s="2">
        <v>742</v>
      </c>
    </row>
    <row r="117" spans="1:19" ht="15">
      <c r="A117" s="12">
        <v>100</v>
      </c>
      <c r="B117" s="12">
        <v>202</v>
      </c>
      <c r="C117" s="13" t="s">
        <v>245</v>
      </c>
      <c r="D117" s="13" t="s">
        <v>246</v>
      </c>
      <c r="E117" s="12" t="s">
        <v>41</v>
      </c>
      <c r="F117" s="12" t="s">
        <v>247</v>
      </c>
      <c r="G117" s="12">
        <v>102</v>
      </c>
      <c r="H117" s="2">
        <v>96</v>
      </c>
      <c r="I117" s="2">
        <v>90</v>
      </c>
      <c r="J117" s="2">
        <v>94</v>
      </c>
      <c r="K117" s="2">
        <v>93</v>
      </c>
      <c r="L117" s="2">
        <f t="shared" si="6"/>
        <v>373</v>
      </c>
      <c r="M117" s="2">
        <v>127</v>
      </c>
      <c r="N117" s="2">
        <v>96</v>
      </c>
      <c r="O117" s="2">
        <v>95</v>
      </c>
      <c r="P117" s="2">
        <v>90</v>
      </c>
      <c r="Q117" s="2">
        <v>87</v>
      </c>
      <c r="R117" s="2">
        <f t="shared" si="7"/>
        <v>368</v>
      </c>
      <c r="S117" s="2">
        <v>741</v>
      </c>
    </row>
    <row r="118" spans="1:19" ht="15">
      <c r="A118" s="12">
        <v>101</v>
      </c>
      <c r="B118" s="12">
        <v>447</v>
      </c>
      <c r="C118" s="13" t="s">
        <v>248</v>
      </c>
      <c r="D118" s="13" t="s">
        <v>249</v>
      </c>
      <c r="E118" s="12" t="s">
        <v>33</v>
      </c>
      <c r="F118" s="12" t="s">
        <v>89</v>
      </c>
      <c r="G118" s="12">
        <v>100</v>
      </c>
      <c r="H118" s="2">
        <v>87</v>
      </c>
      <c r="I118" s="2">
        <v>94</v>
      </c>
      <c r="J118" s="2">
        <v>94</v>
      </c>
      <c r="K118" s="2">
        <v>96</v>
      </c>
      <c r="L118" s="2">
        <f t="shared" si="6"/>
        <v>371</v>
      </c>
      <c r="M118" s="2">
        <v>130</v>
      </c>
      <c r="N118" s="2">
        <v>95</v>
      </c>
      <c r="O118" s="2">
        <v>93</v>
      </c>
      <c r="P118" s="2">
        <v>93</v>
      </c>
      <c r="Q118" s="2">
        <v>88</v>
      </c>
      <c r="R118" s="2">
        <f t="shared" si="7"/>
        <v>369</v>
      </c>
      <c r="S118" s="2">
        <v>740</v>
      </c>
    </row>
    <row r="119" spans="1:19" ht="15">
      <c r="A119" s="12">
        <v>102</v>
      </c>
      <c r="B119" s="12">
        <v>196</v>
      </c>
      <c r="C119" s="13" t="s">
        <v>250</v>
      </c>
      <c r="D119" s="13" t="s">
        <v>80</v>
      </c>
      <c r="E119" s="12" t="s">
        <v>33</v>
      </c>
      <c r="F119" s="12" t="s">
        <v>198</v>
      </c>
      <c r="G119" s="12">
        <v>61</v>
      </c>
      <c r="H119" s="2">
        <v>91</v>
      </c>
      <c r="I119" s="2">
        <v>86</v>
      </c>
      <c r="J119" s="2">
        <v>91</v>
      </c>
      <c r="K119" s="2">
        <v>94</v>
      </c>
      <c r="L119" s="2">
        <f t="shared" si="6"/>
        <v>362</v>
      </c>
      <c r="M119" s="2">
        <v>245</v>
      </c>
      <c r="N119" s="2">
        <v>93</v>
      </c>
      <c r="O119" s="2">
        <v>96</v>
      </c>
      <c r="P119" s="2">
        <v>94</v>
      </c>
      <c r="Q119" s="2">
        <v>94</v>
      </c>
      <c r="R119" s="2">
        <f t="shared" si="7"/>
        <v>377</v>
      </c>
      <c r="S119" s="2">
        <v>739</v>
      </c>
    </row>
    <row r="120" spans="1:19" ht="15">
      <c r="A120" s="12">
        <v>103</v>
      </c>
      <c r="B120" s="12">
        <v>139</v>
      </c>
      <c r="C120" s="13" t="s">
        <v>251</v>
      </c>
      <c r="D120" s="13" t="s">
        <v>50</v>
      </c>
      <c r="E120" s="12" t="s">
        <v>41</v>
      </c>
      <c r="F120" s="12" t="s">
        <v>99</v>
      </c>
      <c r="G120" s="12">
        <v>281</v>
      </c>
      <c r="H120" s="2">
        <v>91</v>
      </c>
      <c r="I120" s="2">
        <v>96</v>
      </c>
      <c r="J120" s="2">
        <v>94</v>
      </c>
      <c r="K120" s="2">
        <v>87</v>
      </c>
      <c r="L120" s="2">
        <f t="shared" si="6"/>
        <v>368</v>
      </c>
      <c r="M120" s="2">
        <v>236</v>
      </c>
      <c r="N120" s="2">
        <v>93</v>
      </c>
      <c r="O120" s="2">
        <v>95</v>
      </c>
      <c r="P120" s="2">
        <v>95</v>
      </c>
      <c r="Q120" s="2">
        <v>88</v>
      </c>
      <c r="R120" s="2">
        <f t="shared" si="7"/>
        <v>371</v>
      </c>
      <c r="S120" s="2">
        <v>739</v>
      </c>
    </row>
    <row r="121" spans="1:19" ht="15">
      <c r="A121" s="12">
        <v>104</v>
      </c>
      <c r="B121" s="12">
        <v>245</v>
      </c>
      <c r="C121" s="13" t="s">
        <v>252</v>
      </c>
      <c r="D121" s="13" t="s">
        <v>253</v>
      </c>
      <c r="E121" s="12" t="s">
        <v>98</v>
      </c>
      <c r="F121" s="12" t="s">
        <v>170</v>
      </c>
      <c r="G121" s="12">
        <v>77</v>
      </c>
      <c r="H121" s="2">
        <v>95</v>
      </c>
      <c r="I121" s="2">
        <v>92</v>
      </c>
      <c r="J121" s="2">
        <v>96</v>
      </c>
      <c r="K121" s="2">
        <v>92</v>
      </c>
      <c r="L121" s="2">
        <f t="shared" si="6"/>
        <v>375</v>
      </c>
      <c r="M121" s="2">
        <v>139</v>
      </c>
      <c r="N121" s="2">
        <v>88</v>
      </c>
      <c r="O121" s="2">
        <v>89</v>
      </c>
      <c r="P121" s="2">
        <v>95</v>
      </c>
      <c r="Q121" s="2">
        <v>92</v>
      </c>
      <c r="R121" s="2">
        <f t="shared" si="7"/>
        <v>364</v>
      </c>
      <c r="S121" s="2">
        <v>739</v>
      </c>
    </row>
    <row r="122" spans="1:19" ht="15">
      <c r="A122" s="12">
        <v>105</v>
      </c>
      <c r="B122" s="12">
        <v>320</v>
      </c>
      <c r="C122" s="13" t="s">
        <v>254</v>
      </c>
      <c r="D122" s="13" t="s">
        <v>255</v>
      </c>
      <c r="E122" s="12" t="s">
        <v>41</v>
      </c>
      <c r="F122" s="12" t="s">
        <v>68</v>
      </c>
      <c r="G122" s="12">
        <v>66</v>
      </c>
      <c r="H122" s="2">
        <v>92</v>
      </c>
      <c r="I122" s="2">
        <v>96</v>
      </c>
      <c r="J122" s="2">
        <v>90</v>
      </c>
      <c r="K122" s="2">
        <v>92</v>
      </c>
      <c r="L122" s="2">
        <f t="shared" si="6"/>
        <v>370</v>
      </c>
      <c r="M122" s="2">
        <v>231</v>
      </c>
      <c r="N122" s="2">
        <v>93</v>
      </c>
      <c r="O122" s="2">
        <v>91</v>
      </c>
      <c r="P122" s="2">
        <v>93</v>
      </c>
      <c r="Q122" s="2">
        <v>91</v>
      </c>
      <c r="R122" s="2">
        <f t="shared" si="7"/>
        <v>368</v>
      </c>
      <c r="S122" s="2">
        <v>738</v>
      </c>
    </row>
    <row r="123" spans="1:19" ht="15">
      <c r="A123" s="12">
        <v>106</v>
      </c>
      <c r="B123" s="12">
        <v>200</v>
      </c>
      <c r="C123" s="13" t="s">
        <v>256</v>
      </c>
      <c r="D123" s="13" t="s">
        <v>257</v>
      </c>
      <c r="E123" s="12" t="s">
        <v>33</v>
      </c>
      <c r="F123" s="12" t="s">
        <v>68</v>
      </c>
      <c r="G123" s="12">
        <v>75</v>
      </c>
      <c r="H123" s="2">
        <v>94</v>
      </c>
      <c r="I123" s="2">
        <v>90</v>
      </c>
      <c r="J123" s="2">
        <v>88</v>
      </c>
      <c r="K123" s="2">
        <v>91</v>
      </c>
      <c r="L123" s="2">
        <f t="shared" si="6"/>
        <v>363</v>
      </c>
      <c r="M123" s="2">
        <v>243</v>
      </c>
      <c r="N123" s="2">
        <v>95</v>
      </c>
      <c r="O123" s="2">
        <v>92</v>
      </c>
      <c r="P123" s="2">
        <v>89</v>
      </c>
      <c r="Q123" s="2">
        <v>96</v>
      </c>
      <c r="R123" s="2">
        <f t="shared" si="7"/>
        <v>372</v>
      </c>
      <c r="S123" s="2">
        <v>735</v>
      </c>
    </row>
    <row r="124" spans="1:19" ht="15">
      <c r="A124" s="12">
        <v>107</v>
      </c>
      <c r="B124" s="12">
        <v>383</v>
      </c>
      <c r="C124" s="13" t="s">
        <v>258</v>
      </c>
      <c r="D124" s="13" t="s">
        <v>259</v>
      </c>
      <c r="E124" s="12" t="s">
        <v>33</v>
      </c>
      <c r="F124" s="12" t="s">
        <v>125</v>
      </c>
      <c r="G124" s="12">
        <v>178</v>
      </c>
      <c r="H124" s="2">
        <v>88</v>
      </c>
      <c r="I124" s="2">
        <v>91</v>
      </c>
      <c r="J124" s="2">
        <v>97</v>
      </c>
      <c r="K124" s="2">
        <v>85</v>
      </c>
      <c r="L124" s="2">
        <f t="shared" si="6"/>
        <v>361</v>
      </c>
      <c r="M124" s="2">
        <v>248</v>
      </c>
      <c r="N124" s="2">
        <v>95</v>
      </c>
      <c r="O124" s="2">
        <v>92</v>
      </c>
      <c r="P124" s="2">
        <v>90</v>
      </c>
      <c r="Q124" s="2">
        <v>94</v>
      </c>
      <c r="R124" s="2">
        <f t="shared" si="7"/>
        <v>371</v>
      </c>
      <c r="S124" s="2">
        <v>732</v>
      </c>
    </row>
    <row r="125" spans="1:19" ht="15">
      <c r="A125" s="12">
        <v>108</v>
      </c>
      <c r="B125" s="12">
        <v>258</v>
      </c>
      <c r="C125" s="13" t="s">
        <v>260</v>
      </c>
      <c r="D125" s="13" t="s">
        <v>261</v>
      </c>
      <c r="E125" s="12" t="s">
        <v>33</v>
      </c>
      <c r="F125" s="12" t="s">
        <v>42</v>
      </c>
      <c r="G125" s="12">
        <v>184</v>
      </c>
      <c r="H125" s="2">
        <v>90</v>
      </c>
      <c r="I125" s="2">
        <v>90</v>
      </c>
      <c r="J125" s="2">
        <v>93</v>
      </c>
      <c r="K125" s="2">
        <v>92</v>
      </c>
      <c r="L125" s="2">
        <f t="shared" si="6"/>
        <v>365</v>
      </c>
      <c r="M125" s="2">
        <v>239</v>
      </c>
      <c r="N125" s="2">
        <v>93</v>
      </c>
      <c r="O125" s="2">
        <v>92</v>
      </c>
      <c r="P125" s="2">
        <v>93</v>
      </c>
      <c r="Q125" s="2">
        <v>89</v>
      </c>
      <c r="R125" s="2">
        <f t="shared" si="7"/>
        <v>367</v>
      </c>
      <c r="S125" s="2">
        <v>732</v>
      </c>
    </row>
    <row r="126" spans="1:19" ht="15">
      <c r="A126" s="12">
        <v>109</v>
      </c>
      <c r="B126" s="12">
        <v>356</v>
      </c>
      <c r="C126" s="13" t="s">
        <v>262</v>
      </c>
      <c r="D126" s="13" t="s">
        <v>97</v>
      </c>
      <c r="E126" s="12" t="s">
        <v>41</v>
      </c>
      <c r="F126" s="12" t="s">
        <v>229</v>
      </c>
      <c r="G126" s="12">
        <v>84</v>
      </c>
      <c r="H126" s="2">
        <v>97</v>
      </c>
      <c r="I126" s="2">
        <v>92</v>
      </c>
      <c r="J126" s="2">
        <v>89</v>
      </c>
      <c r="K126" s="2">
        <v>92</v>
      </c>
      <c r="L126" s="2">
        <f t="shared" si="6"/>
        <v>370</v>
      </c>
      <c r="M126" s="2">
        <v>181</v>
      </c>
      <c r="N126" s="2">
        <v>91</v>
      </c>
      <c r="O126" s="2">
        <v>83</v>
      </c>
      <c r="P126" s="2">
        <v>96</v>
      </c>
      <c r="Q126" s="2">
        <v>91</v>
      </c>
      <c r="R126" s="2">
        <f t="shared" si="7"/>
        <v>361</v>
      </c>
      <c r="S126" s="2">
        <v>731</v>
      </c>
    </row>
    <row r="127" spans="1:19" ht="15">
      <c r="A127" s="12">
        <v>110</v>
      </c>
      <c r="B127" s="12">
        <v>318</v>
      </c>
      <c r="C127" s="13" t="s">
        <v>263</v>
      </c>
      <c r="D127" s="13" t="s">
        <v>264</v>
      </c>
      <c r="E127" s="12" t="s">
        <v>41</v>
      </c>
      <c r="F127" s="12" t="s">
        <v>212</v>
      </c>
      <c r="G127" s="12">
        <v>161</v>
      </c>
      <c r="H127" s="2">
        <v>87</v>
      </c>
      <c r="I127" s="2">
        <v>90</v>
      </c>
      <c r="J127" s="2">
        <v>92</v>
      </c>
      <c r="K127" s="2">
        <v>90</v>
      </c>
      <c r="L127" s="2">
        <f t="shared" si="6"/>
        <v>359</v>
      </c>
      <c r="M127" s="2">
        <v>249</v>
      </c>
      <c r="N127" s="2">
        <v>93</v>
      </c>
      <c r="O127" s="2">
        <v>93</v>
      </c>
      <c r="P127" s="2">
        <v>90</v>
      </c>
      <c r="Q127" s="2">
        <v>92</v>
      </c>
      <c r="R127" s="2">
        <f t="shared" si="7"/>
        <v>368</v>
      </c>
      <c r="S127" s="2">
        <v>727</v>
      </c>
    </row>
    <row r="128" spans="1:19" ht="15">
      <c r="A128" s="12">
        <v>111</v>
      </c>
      <c r="B128" s="12">
        <v>208</v>
      </c>
      <c r="C128" s="13" t="s">
        <v>66</v>
      </c>
      <c r="D128" s="13" t="s">
        <v>129</v>
      </c>
      <c r="E128" s="12" t="s">
        <v>33</v>
      </c>
      <c r="F128" s="12" t="s">
        <v>68</v>
      </c>
      <c r="G128" s="12">
        <v>86</v>
      </c>
      <c r="H128" s="2">
        <v>87</v>
      </c>
      <c r="I128" s="2">
        <v>93</v>
      </c>
      <c r="J128" s="2">
        <v>91</v>
      </c>
      <c r="K128" s="2">
        <v>91</v>
      </c>
      <c r="L128" s="2">
        <f t="shared" si="6"/>
        <v>362</v>
      </c>
      <c r="M128" s="2">
        <v>246</v>
      </c>
      <c r="N128" s="2">
        <v>86</v>
      </c>
      <c r="O128" s="2">
        <v>94</v>
      </c>
      <c r="P128" s="2">
        <v>91</v>
      </c>
      <c r="Q128" s="2">
        <v>91</v>
      </c>
      <c r="R128" s="2">
        <f t="shared" si="7"/>
        <v>362</v>
      </c>
      <c r="S128" s="2">
        <v>724</v>
      </c>
    </row>
    <row r="129" spans="1:19" ht="15">
      <c r="A129" s="12">
        <v>112</v>
      </c>
      <c r="B129" s="12">
        <v>376</v>
      </c>
      <c r="C129" s="13" t="s">
        <v>265</v>
      </c>
      <c r="D129" s="13" t="s">
        <v>135</v>
      </c>
      <c r="E129" s="12" t="s">
        <v>41</v>
      </c>
      <c r="F129" s="12" t="s">
        <v>54</v>
      </c>
      <c r="G129" s="12">
        <v>98</v>
      </c>
      <c r="H129" s="2">
        <v>87</v>
      </c>
      <c r="I129" s="2">
        <v>92</v>
      </c>
      <c r="J129" s="2">
        <v>89</v>
      </c>
      <c r="K129" s="2">
        <v>89</v>
      </c>
      <c r="L129" s="2">
        <f t="shared" si="6"/>
        <v>357</v>
      </c>
      <c r="M129" s="2">
        <v>250</v>
      </c>
      <c r="N129" s="2">
        <v>91</v>
      </c>
      <c r="O129" s="2">
        <v>95</v>
      </c>
      <c r="P129" s="2">
        <v>88</v>
      </c>
      <c r="Q129" s="2">
        <v>92</v>
      </c>
      <c r="R129" s="2">
        <f t="shared" si="7"/>
        <v>366</v>
      </c>
      <c r="S129" s="2">
        <v>723</v>
      </c>
    </row>
    <row r="130" spans="1:19" ht="15">
      <c r="A130" s="12">
        <v>113</v>
      </c>
      <c r="B130" s="12">
        <v>340</v>
      </c>
      <c r="C130" s="13" t="s">
        <v>266</v>
      </c>
      <c r="D130" s="13" t="s">
        <v>223</v>
      </c>
      <c r="E130" s="12" t="s">
        <v>41</v>
      </c>
      <c r="F130" s="12" t="s">
        <v>205</v>
      </c>
      <c r="G130" s="12">
        <v>290</v>
      </c>
      <c r="H130" s="2">
        <v>96</v>
      </c>
      <c r="I130" s="2">
        <v>91</v>
      </c>
      <c r="J130" s="2">
        <v>79</v>
      </c>
      <c r="K130" s="2">
        <v>89</v>
      </c>
      <c r="L130" s="2">
        <f t="shared" si="6"/>
        <v>355</v>
      </c>
      <c r="M130" s="2">
        <v>252</v>
      </c>
      <c r="N130" s="2">
        <v>93</v>
      </c>
      <c r="O130" s="2">
        <v>91</v>
      </c>
      <c r="P130" s="2">
        <v>92</v>
      </c>
      <c r="Q130" s="2">
        <v>91</v>
      </c>
      <c r="R130" s="2">
        <f t="shared" si="7"/>
        <v>367</v>
      </c>
      <c r="S130" s="2">
        <v>722</v>
      </c>
    </row>
    <row r="131" spans="1:19" ht="15">
      <c r="A131" s="12">
        <v>114</v>
      </c>
      <c r="B131" s="12">
        <v>322</v>
      </c>
      <c r="C131" s="13" t="s">
        <v>267</v>
      </c>
      <c r="D131" s="13" t="s">
        <v>32</v>
      </c>
      <c r="E131" s="12" t="s">
        <v>98</v>
      </c>
      <c r="F131" s="12" t="s">
        <v>212</v>
      </c>
      <c r="G131" s="12">
        <v>108</v>
      </c>
      <c r="H131" s="2">
        <v>90</v>
      </c>
      <c r="I131" s="2">
        <v>89</v>
      </c>
      <c r="J131" s="2">
        <v>89</v>
      </c>
      <c r="K131" s="2">
        <v>93</v>
      </c>
      <c r="L131" s="2">
        <f t="shared" si="6"/>
        <v>361</v>
      </c>
      <c r="M131" s="2">
        <v>247</v>
      </c>
      <c r="N131" s="2">
        <v>90</v>
      </c>
      <c r="O131" s="2">
        <v>87</v>
      </c>
      <c r="P131" s="2">
        <v>91</v>
      </c>
      <c r="Q131" s="2">
        <v>92</v>
      </c>
      <c r="R131" s="2">
        <f t="shared" si="7"/>
        <v>360</v>
      </c>
      <c r="S131" s="2">
        <v>721</v>
      </c>
    </row>
    <row r="132" spans="1:19" ht="15">
      <c r="A132" s="12">
        <v>115</v>
      </c>
      <c r="B132" s="12">
        <v>252</v>
      </c>
      <c r="C132" s="13" t="s">
        <v>268</v>
      </c>
      <c r="D132" s="13" t="s">
        <v>269</v>
      </c>
      <c r="E132" s="12" t="s">
        <v>41</v>
      </c>
      <c r="F132" s="12" t="s">
        <v>54</v>
      </c>
      <c r="G132" s="12">
        <v>286</v>
      </c>
      <c r="H132" s="2">
        <v>92</v>
      </c>
      <c r="I132" s="2">
        <v>90</v>
      </c>
      <c r="J132" s="2">
        <v>88</v>
      </c>
      <c r="K132" s="2">
        <v>94</v>
      </c>
      <c r="L132" s="2">
        <f t="shared" si="6"/>
        <v>364</v>
      </c>
      <c r="M132" s="2">
        <v>241</v>
      </c>
      <c r="N132" s="2">
        <v>88</v>
      </c>
      <c r="O132" s="2">
        <v>91</v>
      </c>
      <c r="P132" s="2">
        <v>86</v>
      </c>
      <c r="Q132" s="2">
        <v>91</v>
      </c>
      <c r="R132" s="2">
        <f t="shared" si="7"/>
        <v>356</v>
      </c>
      <c r="S132" s="2">
        <v>720</v>
      </c>
    </row>
    <row r="133" spans="1:19" ht="15">
      <c r="A133" s="12">
        <v>116</v>
      </c>
      <c r="B133" s="12">
        <v>275</v>
      </c>
      <c r="C133" s="13" t="s">
        <v>270</v>
      </c>
      <c r="D133" s="13" t="s">
        <v>218</v>
      </c>
      <c r="E133" s="12" t="s">
        <v>98</v>
      </c>
      <c r="F133" s="12" t="s">
        <v>154</v>
      </c>
      <c r="G133" s="12">
        <v>81</v>
      </c>
      <c r="H133" s="2">
        <v>87</v>
      </c>
      <c r="I133" s="2">
        <v>93</v>
      </c>
      <c r="J133" s="2">
        <v>91</v>
      </c>
      <c r="K133" s="2">
        <v>86</v>
      </c>
      <c r="L133" s="2">
        <f t="shared" si="6"/>
        <v>357</v>
      </c>
      <c r="M133" s="2">
        <v>251</v>
      </c>
      <c r="N133" s="2">
        <v>93</v>
      </c>
      <c r="O133" s="2">
        <v>90</v>
      </c>
      <c r="P133" s="2">
        <v>89</v>
      </c>
      <c r="Q133" s="2">
        <v>90</v>
      </c>
      <c r="R133" s="2">
        <f t="shared" si="7"/>
        <v>362</v>
      </c>
      <c r="S133" s="2">
        <v>719</v>
      </c>
    </row>
    <row r="134" spans="1:19" ht="15">
      <c r="A134" s="12">
        <v>117</v>
      </c>
      <c r="B134" s="12">
        <v>233</v>
      </c>
      <c r="C134" s="13" t="s">
        <v>84</v>
      </c>
      <c r="D134" s="13" t="s">
        <v>204</v>
      </c>
      <c r="E134" s="12" t="s">
        <v>41</v>
      </c>
      <c r="F134" s="12" t="s">
        <v>118</v>
      </c>
      <c r="G134" s="12">
        <v>295</v>
      </c>
      <c r="H134" s="2">
        <v>83</v>
      </c>
      <c r="I134" s="2">
        <v>86</v>
      </c>
      <c r="J134" s="2">
        <v>81</v>
      </c>
      <c r="K134" s="2">
        <v>92</v>
      </c>
      <c r="L134" s="2">
        <f t="shared" si="6"/>
        <v>342</v>
      </c>
      <c r="M134" s="2">
        <v>253</v>
      </c>
      <c r="N134" s="2">
        <v>90</v>
      </c>
      <c r="O134" s="2">
        <v>86</v>
      </c>
      <c r="P134" s="2">
        <v>92</v>
      </c>
      <c r="Q134" s="2">
        <v>90</v>
      </c>
      <c r="R134" s="2">
        <f t="shared" si="7"/>
        <v>358</v>
      </c>
      <c r="S134" s="2">
        <v>700</v>
      </c>
    </row>
    <row r="135" spans="1:19" ht="15">
      <c r="A135" s="12">
        <v>118</v>
      </c>
      <c r="B135" s="12">
        <v>277</v>
      </c>
      <c r="C135" s="13" t="s">
        <v>271</v>
      </c>
      <c r="D135" s="13" t="s">
        <v>150</v>
      </c>
      <c r="E135" s="12" t="s">
        <v>41</v>
      </c>
      <c r="F135" s="12" t="s">
        <v>118</v>
      </c>
      <c r="G135" s="12">
        <v>95</v>
      </c>
      <c r="H135" s="2">
        <v>91</v>
      </c>
      <c r="I135" s="2">
        <v>89</v>
      </c>
      <c r="J135" s="2">
        <v>92</v>
      </c>
      <c r="K135" s="2">
        <v>91</v>
      </c>
      <c r="L135" s="2">
        <f t="shared" si="6"/>
        <v>363</v>
      </c>
      <c r="M135" s="2" t="s">
        <v>272</v>
      </c>
      <c r="R135" s="2" t="s">
        <v>273</v>
      </c>
      <c r="S135" s="2">
        <v>363</v>
      </c>
    </row>
    <row r="136" ht="14.25">
      <c r="A136" s="12"/>
    </row>
  </sheetData>
  <mergeCells count="3">
    <mergeCell ref="A1:U1"/>
    <mergeCell ref="A2:U2"/>
    <mergeCell ref="A3:U3"/>
  </mergeCells>
  <conditionalFormatting sqref="H1:K7 H9:K11 H13:K65536 N1:Q7 N9:Q11 N13:Q65536">
    <cfRule type="cellIs" priority="1" dxfId="0" operator="equal" stopIfTrue="1">
      <formula>100</formula>
    </cfRule>
  </conditionalFormatting>
  <printOptions horizontalCentered="1"/>
  <pageMargins left="0" right="0" top="0.5" bottom="0.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0"/>
  <sheetViews>
    <sheetView workbookViewId="0" topLeftCell="A67">
      <selection activeCell="A1" sqref="A1"/>
    </sheetView>
  </sheetViews>
  <sheetFormatPr defaultColWidth="9.140625" defaultRowHeight="15"/>
  <cols>
    <col min="1" max="1" width="7.140625" style="15" customWidth="1"/>
    <col min="2" max="2" width="7.8515625" style="15" customWidth="1"/>
    <col min="3" max="3" width="17.140625" style="15" customWidth="1"/>
    <col min="4" max="4" width="12.421875" style="15" customWidth="1"/>
    <col min="5" max="5" width="6.00390625" style="15" customWidth="1"/>
    <col min="6" max="6" width="6.8515625" style="15" customWidth="1"/>
    <col min="7" max="12" width="0" style="15" hidden="1" customWidth="1"/>
    <col min="13" max="13" width="5.7109375" style="15" customWidth="1"/>
    <col min="14" max="19" width="0" style="15" hidden="1" customWidth="1"/>
    <col min="20" max="20" width="5.7109375" style="15" customWidth="1"/>
    <col min="21" max="21" width="6.7109375" style="15" customWidth="1"/>
    <col min="22" max="22" width="7.00390625" style="15" customWidth="1"/>
    <col min="23" max="23" width="8.28125" style="15" customWidth="1"/>
    <col min="24" max="24" width="0" style="15" hidden="1" customWidth="1"/>
    <col min="25" max="16384" width="9.140625" style="15" customWidth="1"/>
  </cols>
  <sheetData>
    <row r="1" spans="1:23" s="4" customFormat="1" ht="19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5" customFormat="1" ht="19.5">
      <c r="A2" s="3" t="s">
        <v>274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5" customFormat="1" ht="19.5">
      <c r="A3" s="3" t="s">
        <v>275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1" customFormat="1" ht="14.25">
      <c r="A4" s="6"/>
      <c r="B4" s="6"/>
      <c r="C4" s="6"/>
      <c r="D4" s="6"/>
      <c r="E4" s="6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s="1" customFormat="1" ht="14.25">
      <c r="A5" s="7" t="s">
        <v>3</v>
      </c>
      <c r="B5" s="7"/>
      <c r="C5" s="7"/>
      <c r="D5" s="7"/>
      <c r="E5" s="7" t="s">
        <v>276</v>
      </c>
      <c r="F5" s="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8">
        <v>1266</v>
      </c>
    </row>
    <row r="6" spans="1:23" s="1" customFormat="1" ht="14.25">
      <c r="A6" s="7" t="s">
        <v>5</v>
      </c>
      <c r="B6" s="7"/>
      <c r="C6" s="7"/>
      <c r="D6" s="7"/>
      <c r="E6" s="7" t="s">
        <v>4</v>
      </c>
      <c r="F6" s="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8">
        <v>1261.9</v>
      </c>
    </row>
    <row r="7" spans="1:23" s="1" customFormat="1" ht="14.25">
      <c r="A7" s="7" t="s">
        <v>7</v>
      </c>
      <c r="B7" s="7"/>
      <c r="C7" s="7"/>
      <c r="D7" s="7"/>
      <c r="E7" s="7" t="s">
        <v>277</v>
      </c>
      <c r="F7" s="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8">
        <v>1255.1</v>
      </c>
    </row>
    <row r="8" spans="1:23" s="1" customFormat="1" ht="14.25">
      <c r="A8" s="7"/>
      <c r="B8" s="7"/>
      <c r="C8" s="7"/>
      <c r="D8" s="7"/>
      <c r="E8" s="7"/>
      <c r="F8" s="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6"/>
    </row>
    <row r="9" spans="1:23" s="1" customFormat="1" ht="14.25">
      <c r="A9" s="7" t="s">
        <v>9</v>
      </c>
      <c r="B9" s="7"/>
      <c r="C9" s="7"/>
      <c r="D9" s="7"/>
      <c r="E9" s="7" t="s">
        <v>278</v>
      </c>
      <c r="F9" s="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>
        <v>1151</v>
      </c>
    </row>
    <row r="10" spans="1:23" s="1" customFormat="1" ht="14.25">
      <c r="A10" s="7" t="s">
        <v>11</v>
      </c>
      <c r="B10" s="7"/>
      <c r="C10" s="7"/>
      <c r="D10" s="7"/>
      <c r="E10" s="7" t="s">
        <v>8</v>
      </c>
      <c r="F10" s="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6">
        <v>1140</v>
      </c>
    </row>
    <row r="11" spans="1:23" s="1" customFormat="1" ht="14.25">
      <c r="A11" s="7" t="s">
        <v>13</v>
      </c>
      <c r="B11" s="7"/>
      <c r="C11" s="7"/>
      <c r="D11" s="7"/>
      <c r="E11" s="7" t="s">
        <v>279</v>
      </c>
      <c r="F11" s="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6">
        <v>1128</v>
      </c>
    </row>
    <row r="12" spans="1:23" s="1" customFormat="1" ht="14.25">
      <c r="A12" s="7"/>
      <c r="B12" s="7"/>
      <c r="C12" s="7"/>
      <c r="D12" s="7"/>
      <c r="E12" s="7"/>
      <c r="F12" s="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6"/>
    </row>
    <row r="13" spans="1:23" s="1" customFormat="1" ht="14.25">
      <c r="A13" s="7" t="s">
        <v>15</v>
      </c>
      <c r="B13" s="7"/>
      <c r="C13" s="7"/>
      <c r="D13" s="7"/>
      <c r="E13" s="7" t="s">
        <v>16</v>
      </c>
      <c r="F13" s="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6">
        <v>1151</v>
      </c>
    </row>
    <row r="14" spans="1:23" s="1" customFormat="1" ht="14.25">
      <c r="A14" s="7" t="s">
        <v>11</v>
      </c>
      <c r="B14" s="7"/>
      <c r="C14" s="7"/>
      <c r="D14" s="7"/>
      <c r="E14" s="7" t="s">
        <v>280</v>
      </c>
      <c r="F14" s="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6">
        <v>1109</v>
      </c>
    </row>
    <row r="15" spans="1:23" s="1" customFormat="1" ht="14.25">
      <c r="A15" s="7" t="s">
        <v>13</v>
      </c>
      <c r="B15" s="7"/>
      <c r="C15" s="7"/>
      <c r="D15" s="7"/>
      <c r="E15" s="7" t="s">
        <v>17</v>
      </c>
      <c r="F15" s="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6">
        <v>1074</v>
      </c>
    </row>
    <row r="16" spans="1:23" s="1" customFormat="1" ht="14.25">
      <c r="A16" s="7"/>
      <c r="B16" s="7"/>
      <c r="C16" s="7"/>
      <c r="D16" s="7"/>
      <c r="E16" s="7"/>
      <c r="F16" s="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s="11" customFormat="1" ht="15">
      <c r="A17" s="9" t="s">
        <v>19</v>
      </c>
      <c r="B17" s="9" t="s">
        <v>20</v>
      </c>
      <c r="C17" s="10" t="s">
        <v>21</v>
      </c>
      <c r="D17" s="10" t="s">
        <v>22</v>
      </c>
      <c r="E17" s="9" t="s">
        <v>23</v>
      </c>
      <c r="F17" s="9" t="s">
        <v>24</v>
      </c>
      <c r="G17" s="6">
        <v>1</v>
      </c>
      <c r="H17" s="6">
        <v>2</v>
      </c>
      <c r="I17" s="6">
        <v>3</v>
      </c>
      <c r="J17" s="6">
        <v>4</v>
      </c>
      <c r="K17" s="6">
        <v>5</v>
      </c>
      <c r="L17" s="6">
        <v>6</v>
      </c>
      <c r="M17" s="6" t="s">
        <v>26</v>
      </c>
      <c r="N17" s="6">
        <v>1</v>
      </c>
      <c r="O17" s="6">
        <v>2</v>
      </c>
      <c r="P17" s="6">
        <v>3</v>
      </c>
      <c r="Q17" s="6">
        <v>4</v>
      </c>
      <c r="R17" s="6">
        <v>5</v>
      </c>
      <c r="S17" s="6">
        <v>6</v>
      </c>
      <c r="T17" s="6" t="s">
        <v>28</v>
      </c>
      <c r="U17" s="6" t="s">
        <v>29</v>
      </c>
      <c r="V17" s="6" t="s">
        <v>30</v>
      </c>
      <c r="W17" s="6" t="s">
        <v>29</v>
      </c>
    </row>
    <row r="18" spans="1:23" ht="15">
      <c r="A18" s="2">
        <v>1</v>
      </c>
      <c r="B18" s="16">
        <v>217</v>
      </c>
      <c r="C18" s="17" t="s">
        <v>69</v>
      </c>
      <c r="D18" s="17" t="s">
        <v>70</v>
      </c>
      <c r="E18" s="16" t="s">
        <v>33</v>
      </c>
      <c r="F18" s="16" t="s">
        <v>42</v>
      </c>
      <c r="G18" s="2">
        <v>99</v>
      </c>
      <c r="H18" s="2">
        <v>100</v>
      </c>
      <c r="I18" s="2">
        <v>98</v>
      </c>
      <c r="J18" s="2">
        <v>95</v>
      </c>
      <c r="K18" s="2">
        <v>97</v>
      </c>
      <c r="L18" s="2">
        <v>99</v>
      </c>
      <c r="M18" s="2">
        <f>SUM(G18:L18)</f>
        <v>588</v>
      </c>
      <c r="N18" s="2">
        <v>100</v>
      </c>
      <c r="O18" s="2">
        <v>99</v>
      </c>
      <c r="P18" s="2">
        <v>94</v>
      </c>
      <c r="Q18" s="2">
        <v>90</v>
      </c>
      <c r="R18" s="2">
        <v>99</v>
      </c>
      <c r="S18" s="2">
        <v>98</v>
      </c>
      <c r="T18" s="2">
        <f>SUM(N18:S18)</f>
        <v>580</v>
      </c>
      <c r="U18" s="2">
        <f>SUM(T18,M18)</f>
        <v>1168</v>
      </c>
      <c r="V18" s="14">
        <v>98</v>
      </c>
      <c r="W18" s="14">
        <f>SUM(U18:V18)</f>
        <v>1266</v>
      </c>
    </row>
    <row r="19" spans="1:23" ht="15">
      <c r="A19" s="2">
        <v>2</v>
      </c>
      <c r="B19" s="16">
        <v>385</v>
      </c>
      <c r="C19" s="17" t="s">
        <v>31</v>
      </c>
      <c r="D19" s="17" t="s">
        <v>32</v>
      </c>
      <c r="E19" s="16" t="s">
        <v>33</v>
      </c>
      <c r="F19" s="16" t="s">
        <v>34</v>
      </c>
      <c r="G19" s="2">
        <v>100</v>
      </c>
      <c r="H19" s="2">
        <v>100</v>
      </c>
      <c r="I19" s="2">
        <v>97</v>
      </c>
      <c r="J19" s="2">
        <v>94</v>
      </c>
      <c r="K19" s="2">
        <v>97</v>
      </c>
      <c r="L19" s="2">
        <v>93</v>
      </c>
      <c r="M19" s="2">
        <f>SUM(G19:L19)</f>
        <v>581</v>
      </c>
      <c r="N19" s="2">
        <v>99</v>
      </c>
      <c r="O19" s="2">
        <v>98</v>
      </c>
      <c r="P19" s="2">
        <v>92</v>
      </c>
      <c r="Q19" s="2">
        <v>98</v>
      </c>
      <c r="R19" s="2">
        <v>96</v>
      </c>
      <c r="S19" s="2">
        <v>97</v>
      </c>
      <c r="T19" s="2">
        <f>SUM(N19:S19)</f>
        <v>580</v>
      </c>
      <c r="U19" s="2">
        <f>SUM(T19,M19)</f>
        <v>1161</v>
      </c>
      <c r="V19" s="14">
        <v>100.9</v>
      </c>
      <c r="W19" s="14">
        <f>SUM(U19:V19)</f>
        <v>1261.9</v>
      </c>
    </row>
    <row r="20" spans="1:23" ht="15">
      <c r="A20" s="2">
        <v>3</v>
      </c>
      <c r="B20" s="16">
        <v>122</v>
      </c>
      <c r="C20" s="17" t="s">
        <v>55</v>
      </c>
      <c r="D20" s="17" t="s">
        <v>32</v>
      </c>
      <c r="E20" s="16" t="s">
        <v>33</v>
      </c>
      <c r="F20" s="16" t="s">
        <v>56</v>
      </c>
      <c r="G20" s="2">
        <v>99</v>
      </c>
      <c r="H20" s="2">
        <v>99</v>
      </c>
      <c r="I20" s="2">
        <v>93</v>
      </c>
      <c r="J20" s="2">
        <v>100</v>
      </c>
      <c r="K20" s="2">
        <v>97</v>
      </c>
      <c r="L20" s="2">
        <v>98</v>
      </c>
      <c r="M20" s="2">
        <f>SUM(G20:L20)</f>
        <v>586</v>
      </c>
      <c r="N20" s="2">
        <v>98</v>
      </c>
      <c r="O20" s="2">
        <v>98</v>
      </c>
      <c r="P20" s="2">
        <v>93</v>
      </c>
      <c r="Q20" s="2">
        <v>93</v>
      </c>
      <c r="R20" s="2">
        <v>95</v>
      </c>
      <c r="S20" s="2">
        <v>96</v>
      </c>
      <c r="T20" s="2">
        <f>SUM(N20:S20)</f>
        <v>573</v>
      </c>
      <c r="U20" s="2">
        <f>SUM(T20,M20)</f>
        <v>1159</v>
      </c>
      <c r="V20" s="14">
        <v>96.1</v>
      </c>
      <c r="W20" s="14">
        <f>SUM(U20:V20)</f>
        <v>1255.1</v>
      </c>
    </row>
    <row r="21" spans="1:23" ht="15">
      <c r="A21" s="2">
        <v>4</v>
      </c>
      <c r="B21" s="16">
        <v>316</v>
      </c>
      <c r="C21" s="17" t="s">
        <v>92</v>
      </c>
      <c r="D21" s="17" t="s">
        <v>93</v>
      </c>
      <c r="E21" s="16" t="s">
        <v>41</v>
      </c>
      <c r="F21" s="16" t="s">
        <v>48</v>
      </c>
      <c r="G21" s="2">
        <v>99</v>
      </c>
      <c r="H21" s="2">
        <v>100</v>
      </c>
      <c r="I21" s="2">
        <v>94</v>
      </c>
      <c r="J21" s="2">
        <v>92</v>
      </c>
      <c r="K21" s="2">
        <v>96</v>
      </c>
      <c r="L21" s="2">
        <v>92</v>
      </c>
      <c r="M21" s="2">
        <f>SUM(G21:L21)</f>
        <v>573</v>
      </c>
      <c r="N21" s="2">
        <v>98</v>
      </c>
      <c r="O21" s="2">
        <v>98</v>
      </c>
      <c r="P21" s="2">
        <v>94</v>
      </c>
      <c r="Q21" s="2">
        <v>96</v>
      </c>
      <c r="R21" s="2">
        <v>96</v>
      </c>
      <c r="S21" s="2">
        <v>96</v>
      </c>
      <c r="T21" s="2">
        <f>SUM(N21:S21)</f>
        <v>578</v>
      </c>
      <c r="U21" s="2">
        <f>SUM(T21,M21)</f>
        <v>1151</v>
      </c>
      <c r="V21" s="14">
        <v>101.1</v>
      </c>
      <c r="W21" s="14">
        <f>SUM(U21:V21)</f>
        <v>1252.1</v>
      </c>
    </row>
    <row r="22" spans="1:23" ht="15">
      <c r="A22" s="2">
        <v>5</v>
      </c>
      <c r="B22" s="16">
        <v>256</v>
      </c>
      <c r="C22" s="17" t="s">
        <v>57</v>
      </c>
      <c r="D22" s="17" t="s">
        <v>50</v>
      </c>
      <c r="E22" s="16" t="s">
        <v>33</v>
      </c>
      <c r="F22" s="16" t="s">
        <v>45</v>
      </c>
      <c r="G22" s="2">
        <v>99</v>
      </c>
      <c r="H22" s="2">
        <v>98</v>
      </c>
      <c r="I22" s="2">
        <v>93</v>
      </c>
      <c r="J22" s="2">
        <v>94</v>
      </c>
      <c r="K22" s="2">
        <v>97</v>
      </c>
      <c r="L22" s="2">
        <v>93</v>
      </c>
      <c r="M22" s="2">
        <f>SUM(G22:L22)</f>
        <v>574</v>
      </c>
      <c r="N22" s="2">
        <v>97</v>
      </c>
      <c r="O22" s="2">
        <v>98</v>
      </c>
      <c r="P22" s="2">
        <v>97</v>
      </c>
      <c r="Q22" s="2">
        <v>95</v>
      </c>
      <c r="R22" s="2">
        <v>95</v>
      </c>
      <c r="S22" s="2">
        <v>97</v>
      </c>
      <c r="T22" s="2">
        <f>SUM(N22:S22)</f>
        <v>579</v>
      </c>
      <c r="U22" s="2">
        <f>SUM(T22,M22)</f>
        <v>1153</v>
      </c>
      <c r="V22" s="14">
        <v>97.6</v>
      </c>
      <c r="W22" s="14">
        <f>SUM(U22:V22)</f>
        <v>1250.6</v>
      </c>
    </row>
    <row r="23" spans="1:23" ht="15">
      <c r="A23" s="2">
        <v>6</v>
      </c>
      <c r="B23" s="16">
        <v>212</v>
      </c>
      <c r="C23" s="17" t="s">
        <v>43</v>
      </c>
      <c r="D23" s="17" t="s">
        <v>44</v>
      </c>
      <c r="E23" s="16" t="s">
        <v>33</v>
      </c>
      <c r="F23" s="16" t="s">
        <v>45</v>
      </c>
      <c r="G23" s="2">
        <v>100</v>
      </c>
      <c r="H23" s="2">
        <v>99</v>
      </c>
      <c r="I23" s="2">
        <v>94</v>
      </c>
      <c r="J23" s="2">
        <v>96</v>
      </c>
      <c r="K23" s="2">
        <v>94</v>
      </c>
      <c r="L23" s="2">
        <v>97</v>
      </c>
      <c r="M23" s="2">
        <f>SUM(G23:L23)</f>
        <v>580</v>
      </c>
      <c r="N23" s="2">
        <v>98</v>
      </c>
      <c r="O23" s="2">
        <v>99</v>
      </c>
      <c r="P23" s="2">
        <v>95</v>
      </c>
      <c r="Q23" s="2">
        <v>95</v>
      </c>
      <c r="R23" s="2">
        <v>94</v>
      </c>
      <c r="S23" s="2">
        <v>93</v>
      </c>
      <c r="T23" s="2">
        <f>SUM(N23:S23)</f>
        <v>574</v>
      </c>
      <c r="U23" s="2">
        <f>SUM(T23,M23)</f>
        <v>1154</v>
      </c>
      <c r="V23" s="14">
        <v>96.2</v>
      </c>
      <c r="W23" s="14">
        <f>SUM(U23:V23)</f>
        <v>1250.2</v>
      </c>
    </row>
    <row r="24" spans="1:23" ht="15">
      <c r="A24" s="2">
        <v>7</v>
      </c>
      <c r="B24" s="16">
        <v>417</v>
      </c>
      <c r="C24" s="17" t="s">
        <v>96</v>
      </c>
      <c r="D24" s="17" t="s">
        <v>97</v>
      </c>
      <c r="E24" s="16" t="s">
        <v>98</v>
      </c>
      <c r="F24" s="16" t="s">
        <v>99</v>
      </c>
      <c r="G24" s="2">
        <v>99</v>
      </c>
      <c r="H24" s="2">
        <v>95</v>
      </c>
      <c r="I24" s="2">
        <v>99</v>
      </c>
      <c r="J24" s="2">
        <v>92</v>
      </c>
      <c r="K24" s="2">
        <v>98</v>
      </c>
      <c r="L24" s="2">
        <v>95</v>
      </c>
      <c r="M24" s="2">
        <f>SUM(G24:L24)</f>
        <v>578</v>
      </c>
      <c r="N24" s="2">
        <v>98</v>
      </c>
      <c r="O24" s="2">
        <v>99</v>
      </c>
      <c r="P24" s="2">
        <v>96</v>
      </c>
      <c r="Q24" s="2">
        <v>95</v>
      </c>
      <c r="R24" s="2">
        <v>92</v>
      </c>
      <c r="S24" s="2">
        <v>93</v>
      </c>
      <c r="T24" s="2">
        <f>SUM(N24:S24)</f>
        <v>573</v>
      </c>
      <c r="U24" s="2">
        <f>SUM(T24,M24)</f>
        <v>1151</v>
      </c>
      <c r="V24" s="14">
        <v>97.8</v>
      </c>
      <c r="W24" s="14">
        <f>SUM(U24:V24)</f>
        <v>1248.8</v>
      </c>
    </row>
    <row r="25" spans="1:23" ht="15">
      <c r="A25" s="2">
        <v>8</v>
      </c>
      <c r="B25" s="16">
        <v>207</v>
      </c>
      <c r="C25" s="17" t="s">
        <v>66</v>
      </c>
      <c r="D25" s="17" t="s">
        <v>67</v>
      </c>
      <c r="E25" s="16" t="s">
        <v>33</v>
      </c>
      <c r="F25" s="16" t="s">
        <v>68</v>
      </c>
      <c r="G25" s="2">
        <v>99</v>
      </c>
      <c r="H25" s="2">
        <v>98</v>
      </c>
      <c r="I25" s="2">
        <v>93</v>
      </c>
      <c r="J25" s="2">
        <v>94</v>
      </c>
      <c r="K25" s="2">
        <v>93</v>
      </c>
      <c r="L25" s="2">
        <v>96</v>
      </c>
      <c r="M25" s="2">
        <f>SUM(G25:L25)</f>
        <v>573</v>
      </c>
      <c r="N25" s="2">
        <v>97</v>
      </c>
      <c r="O25" s="2">
        <v>99</v>
      </c>
      <c r="P25" s="2">
        <v>93</v>
      </c>
      <c r="Q25" s="2">
        <v>94</v>
      </c>
      <c r="R25" s="2">
        <v>96</v>
      </c>
      <c r="S25" s="2">
        <v>95</v>
      </c>
      <c r="T25" s="2">
        <f>SUM(N25:S25)</f>
        <v>574</v>
      </c>
      <c r="U25" s="2">
        <f>SUM(T25,M25)</f>
        <v>1147</v>
      </c>
      <c r="V25" s="14">
        <v>94.9</v>
      </c>
      <c r="W25" s="14">
        <f>SUM(U25:V25)</f>
        <v>1241.9</v>
      </c>
    </row>
    <row r="26" spans="1:23" ht="15">
      <c r="A26" s="2">
        <v>9</v>
      </c>
      <c r="B26" s="16">
        <v>361</v>
      </c>
      <c r="C26" s="17" t="s">
        <v>49</v>
      </c>
      <c r="D26" s="17" t="s">
        <v>50</v>
      </c>
      <c r="E26" s="16" t="s">
        <v>33</v>
      </c>
      <c r="F26" s="16" t="s">
        <v>51</v>
      </c>
      <c r="G26" s="2">
        <v>98</v>
      </c>
      <c r="H26" s="2">
        <v>99</v>
      </c>
      <c r="I26" s="2">
        <v>92</v>
      </c>
      <c r="J26" s="2">
        <v>92</v>
      </c>
      <c r="K26" s="2">
        <v>97</v>
      </c>
      <c r="L26" s="2">
        <v>96</v>
      </c>
      <c r="M26" s="2">
        <f>SUM(G26:L26)</f>
        <v>574</v>
      </c>
      <c r="N26" s="2">
        <v>100</v>
      </c>
      <c r="O26" s="2">
        <v>99</v>
      </c>
      <c r="P26" s="2">
        <v>90</v>
      </c>
      <c r="Q26" s="2">
        <v>91</v>
      </c>
      <c r="R26" s="2">
        <v>98</v>
      </c>
      <c r="S26" s="2">
        <v>92</v>
      </c>
      <c r="T26" s="2">
        <f>SUM(N26:S26)</f>
        <v>570</v>
      </c>
      <c r="U26" s="2">
        <f>SUM(T26,M26)</f>
        <v>1144</v>
      </c>
      <c r="V26" s="18"/>
      <c r="W26" s="18"/>
    </row>
    <row r="27" spans="1:23" ht="15">
      <c r="A27" s="2">
        <v>10</v>
      </c>
      <c r="B27" s="16">
        <v>145</v>
      </c>
      <c r="C27" s="17" t="s">
        <v>281</v>
      </c>
      <c r="D27" s="17" t="s">
        <v>101</v>
      </c>
      <c r="E27" s="16" t="s">
        <v>33</v>
      </c>
      <c r="F27" s="16" t="s">
        <v>205</v>
      </c>
      <c r="G27" s="2">
        <v>99</v>
      </c>
      <c r="H27" s="2">
        <v>97</v>
      </c>
      <c r="I27" s="2">
        <v>93</v>
      </c>
      <c r="J27" s="2">
        <v>96</v>
      </c>
      <c r="K27" s="2">
        <v>96</v>
      </c>
      <c r="L27" s="2">
        <v>96</v>
      </c>
      <c r="M27" s="2">
        <f>SUM(G27:L27)</f>
        <v>577</v>
      </c>
      <c r="N27" s="2">
        <v>97</v>
      </c>
      <c r="O27" s="2">
        <v>98</v>
      </c>
      <c r="P27" s="2">
        <v>93</v>
      </c>
      <c r="Q27" s="2">
        <v>93</v>
      </c>
      <c r="R27" s="2">
        <v>92</v>
      </c>
      <c r="S27" s="2">
        <v>94</v>
      </c>
      <c r="T27" s="2">
        <f>SUM(N27:S27)</f>
        <v>567</v>
      </c>
      <c r="U27" s="2">
        <f>SUM(T27,M27)</f>
        <v>1144</v>
      </c>
      <c r="V27" s="18"/>
      <c r="W27" s="18"/>
    </row>
    <row r="28" spans="1:23" ht="15">
      <c r="A28" s="2">
        <v>11</v>
      </c>
      <c r="B28" s="16">
        <v>428</v>
      </c>
      <c r="C28" s="17" t="s">
        <v>58</v>
      </c>
      <c r="D28" s="17" t="s">
        <v>59</v>
      </c>
      <c r="E28" s="16" t="s">
        <v>33</v>
      </c>
      <c r="F28" s="16" t="s">
        <v>60</v>
      </c>
      <c r="G28" s="2">
        <v>99</v>
      </c>
      <c r="H28" s="2">
        <v>96</v>
      </c>
      <c r="I28" s="2">
        <v>95</v>
      </c>
      <c r="J28" s="2">
        <v>92</v>
      </c>
      <c r="K28" s="2">
        <v>96</v>
      </c>
      <c r="L28" s="2">
        <v>95</v>
      </c>
      <c r="M28" s="2">
        <f>SUM(G28:L28)</f>
        <v>573</v>
      </c>
      <c r="N28" s="2">
        <v>96</v>
      </c>
      <c r="O28" s="2">
        <v>95</v>
      </c>
      <c r="P28" s="2">
        <v>96</v>
      </c>
      <c r="Q28" s="2">
        <v>89</v>
      </c>
      <c r="R28" s="2">
        <v>97</v>
      </c>
      <c r="S28" s="2">
        <v>96</v>
      </c>
      <c r="T28" s="2">
        <f>SUM(N28:S28)</f>
        <v>569</v>
      </c>
      <c r="U28" s="2">
        <f>SUM(T28,M28)</f>
        <v>1142</v>
      </c>
      <c r="V28" s="18"/>
      <c r="W28" s="18"/>
    </row>
    <row r="29" spans="1:21" ht="15">
      <c r="A29" s="2">
        <v>12</v>
      </c>
      <c r="B29" s="16">
        <v>406</v>
      </c>
      <c r="C29" s="17" t="s">
        <v>36</v>
      </c>
      <c r="D29" s="17" t="s">
        <v>37</v>
      </c>
      <c r="E29" s="16" t="s">
        <v>33</v>
      </c>
      <c r="F29" s="16" t="s">
        <v>38</v>
      </c>
      <c r="G29" s="2">
        <v>97</v>
      </c>
      <c r="H29" s="2">
        <v>98</v>
      </c>
      <c r="I29" s="2">
        <v>91</v>
      </c>
      <c r="J29" s="2">
        <v>93</v>
      </c>
      <c r="K29" s="2">
        <v>97</v>
      </c>
      <c r="L29" s="2">
        <v>93</v>
      </c>
      <c r="M29" s="2">
        <f>SUM(G29:L29)</f>
        <v>569</v>
      </c>
      <c r="N29" s="2">
        <v>97</v>
      </c>
      <c r="O29" s="2">
        <v>97</v>
      </c>
      <c r="P29" s="2">
        <v>93</v>
      </c>
      <c r="Q29" s="2">
        <v>92</v>
      </c>
      <c r="R29" s="2">
        <v>96</v>
      </c>
      <c r="S29" s="2">
        <v>97</v>
      </c>
      <c r="T29" s="2">
        <f>SUM(N29:S29)</f>
        <v>572</v>
      </c>
      <c r="U29" s="2">
        <f>SUM(T29,M29)</f>
        <v>1141</v>
      </c>
    </row>
    <row r="30" spans="1:21" ht="15">
      <c r="A30" s="2">
        <v>13</v>
      </c>
      <c r="B30" s="16">
        <v>231</v>
      </c>
      <c r="C30" s="17" t="s">
        <v>71</v>
      </c>
      <c r="D30" s="17" t="s">
        <v>72</v>
      </c>
      <c r="E30" s="16" t="s">
        <v>33</v>
      </c>
      <c r="F30" s="16" t="s">
        <v>73</v>
      </c>
      <c r="G30" s="2">
        <v>98</v>
      </c>
      <c r="H30" s="2">
        <v>99</v>
      </c>
      <c r="I30" s="2">
        <v>90</v>
      </c>
      <c r="J30" s="2">
        <v>95</v>
      </c>
      <c r="K30" s="2">
        <v>95</v>
      </c>
      <c r="L30" s="2">
        <v>94</v>
      </c>
      <c r="M30" s="2">
        <f>SUM(G30:L30)</f>
        <v>571</v>
      </c>
      <c r="N30" s="2">
        <v>98</v>
      </c>
      <c r="O30" s="2">
        <v>95</v>
      </c>
      <c r="P30" s="2">
        <v>92</v>
      </c>
      <c r="Q30" s="2">
        <v>94</v>
      </c>
      <c r="R30" s="2">
        <v>95</v>
      </c>
      <c r="S30" s="2">
        <v>96</v>
      </c>
      <c r="T30" s="2">
        <f>SUM(N30:S30)</f>
        <v>570</v>
      </c>
      <c r="U30" s="2">
        <f>SUM(T30,M30)</f>
        <v>1141</v>
      </c>
    </row>
    <row r="31" spans="1:21" ht="15">
      <c r="A31" s="2">
        <v>14</v>
      </c>
      <c r="B31" s="16">
        <v>334</v>
      </c>
      <c r="C31" s="17" t="s">
        <v>63</v>
      </c>
      <c r="D31" s="17" t="s">
        <v>64</v>
      </c>
      <c r="E31" s="16" t="s">
        <v>33</v>
      </c>
      <c r="F31" s="16" t="s">
        <v>65</v>
      </c>
      <c r="G31" s="2">
        <v>99</v>
      </c>
      <c r="H31" s="2">
        <v>97</v>
      </c>
      <c r="I31" s="2">
        <v>95</v>
      </c>
      <c r="J31" s="2">
        <v>91</v>
      </c>
      <c r="K31" s="2">
        <v>96</v>
      </c>
      <c r="L31" s="2">
        <v>96</v>
      </c>
      <c r="M31" s="2">
        <f>SUM(G31:L31)</f>
        <v>574</v>
      </c>
      <c r="N31" s="2">
        <v>97</v>
      </c>
      <c r="O31" s="2">
        <v>97</v>
      </c>
      <c r="P31" s="2">
        <v>94</v>
      </c>
      <c r="Q31" s="2">
        <v>95</v>
      </c>
      <c r="R31" s="2">
        <v>90</v>
      </c>
      <c r="S31" s="2">
        <v>94</v>
      </c>
      <c r="T31" s="2">
        <f>SUM(N31:S31)</f>
        <v>567</v>
      </c>
      <c r="U31" s="2">
        <f>SUM(T31,M31)</f>
        <v>1141</v>
      </c>
    </row>
    <row r="32" spans="1:21" ht="15">
      <c r="A32" s="2">
        <v>15</v>
      </c>
      <c r="B32" s="16">
        <v>311</v>
      </c>
      <c r="C32" s="17" t="s">
        <v>39</v>
      </c>
      <c r="D32" s="17" t="s">
        <v>40</v>
      </c>
      <c r="E32" s="16" t="s">
        <v>41</v>
      </c>
      <c r="F32" s="16" t="s">
        <v>42</v>
      </c>
      <c r="G32" s="2">
        <v>99</v>
      </c>
      <c r="H32" s="2">
        <v>95</v>
      </c>
      <c r="I32" s="2">
        <v>95</v>
      </c>
      <c r="J32" s="2">
        <v>96</v>
      </c>
      <c r="K32" s="2">
        <v>89</v>
      </c>
      <c r="L32" s="2">
        <v>95</v>
      </c>
      <c r="M32" s="2">
        <f>SUM(G32:L32)</f>
        <v>569</v>
      </c>
      <c r="N32" s="2">
        <v>95</v>
      </c>
      <c r="O32" s="2">
        <v>99</v>
      </c>
      <c r="P32" s="2">
        <v>92</v>
      </c>
      <c r="Q32" s="2">
        <v>95</v>
      </c>
      <c r="R32" s="2">
        <v>94</v>
      </c>
      <c r="S32" s="2">
        <v>96</v>
      </c>
      <c r="T32" s="2">
        <f>SUM(N32:S32)</f>
        <v>571</v>
      </c>
      <c r="U32" s="2">
        <f>SUM(T32,M32)</f>
        <v>1140</v>
      </c>
    </row>
    <row r="33" spans="1:21" ht="15">
      <c r="A33" s="2">
        <v>16</v>
      </c>
      <c r="B33" s="16">
        <v>232</v>
      </c>
      <c r="C33" s="17" t="s">
        <v>84</v>
      </c>
      <c r="D33" s="17" t="s">
        <v>85</v>
      </c>
      <c r="E33" s="16" t="s">
        <v>33</v>
      </c>
      <c r="F33" s="16" t="s">
        <v>86</v>
      </c>
      <c r="G33" s="2">
        <v>96</v>
      </c>
      <c r="H33" s="2">
        <v>95</v>
      </c>
      <c r="I33" s="2">
        <v>96</v>
      </c>
      <c r="J33" s="2">
        <v>90</v>
      </c>
      <c r="K33" s="2">
        <v>96</v>
      </c>
      <c r="L33" s="2">
        <v>95</v>
      </c>
      <c r="M33" s="2">
        <f>SUM(G33:L33)</f>
        <v>568</v>
      </c>
      <c r="N33" s="2">
        <v>96</v>
      </c>
      <c r="O33" s="2">
        <v>97</v>
      </c>
      <c r="P33" s="2">
        <v>90</v>
      </c>
      <c r="Q33" s="2">
        <v>93</v>
      </c>
      <c r="R33" s="2">
        <v>96</v>
      </c>
      <c r="S33" s="2">
        <v>96</v>
      </c>
      <c r="T33" s="2">
        <f>SUM(N33:S33)</f>
        <v>568</v>
      </c>
      <c r="U33" s="2">
        <f>SUM(T33,M33)</f>
        <v>1136</v>
      </c>
    </row>
    <row r="34" spans="1:21" ht="15">
      <c r="A34" s="2">
        <v>17</v>
      </c>
      <c r="B34" s="16">
        <v>172</v>
      </c>
      <c r="C34" s="17" t="s">
        <v>123</v>
      </c>
      <c r="D34" s="17" t="s">
        <v>124</v>
      </c>
      <c r="E34" s="16" t="s">
        <v>33</v>
      </c>
      <c r="F34" s="16" t="s">
        <v>125</v>
      </c>
      <c r="G34" s="2">
        <v>98</v>
      </c>
      <c r="H34" s="2">
        <v>99</v>
      </c>
      <c r="I34" s="2">
        <v>96</v>
      </c>
      <c r="J34" s="2">
        <v>95</v>
      </c>
      <c r="K34" s="2">
        <v>97</v>
      </c>
      <c r="L34" s="2">
        <v>90</v>
      </c>
      <c r="M34" s="2">
        <f>SUM(G34:L34)</f>
        <v>575</v>
      </c>
      <c r="N34" s="2">
        <v>93</v>
      </c>
      <c r="O34" s="2">
        <v>98</v>
      </c>
      <c r="P34" s="2">
        <v>89</v>
      </c>
      <c r="Q34" s="2">
        <v>94</v>
      </c>
      <c r="R34" s="2">
        <v>95</v>
      </c>
      <c r="S34" s="2">
        <v>92</v>
      </c>
      <c r="T34" s="2">
        <f>SUM(N34:S34)</f>
        <v>561</v>
      </c>
      <c r="U34" s="2">
        <f>SUM(T34,M34)</f>
        <v>1136</v>
      </c>
    </row>
    <row r="35" spans="1:21" ht="15">
      <c r="A35" s="2">
        <v>18</v>
      </c>
      <c r="B35" s="16">
        <v>313</v>
      </c>
      <c r="C35" s="17" t="s">
        <v>39</v>
      </c>
      <c r="D35" s="17" t="s">
        <v>44</v>
      </c>
      <c r="E35" s="16" t="s">
        <v>33</v>
      </c>
      <c r="F35" s="16" t="s">
        <v>113</v>
      </c>
      <c r="G35" s="2">
        <v>96</v>
      </c>
      <c r="H35" s="2">
        <v>99</v>
      </c>
      <c r="I35" s="2">
        <v>94</v>
      </c>
      <c r="J35" s="2">
        <v>88</v>
      </c>
      <c r="K35" s="2">
        <v>95</v>
      </c>
      <c r="L35" s="2">
        <v>94</v>
      </c>
      <c r="M35" s="2">
        <f>SUM(G35:L35)</f>
        <v>566</v>
      </c>
      <c r="N35" s="2">
        <v>96</v>
      </c>
      <c r="O35" s="2">
        <v>99</v>
      </c>
      <c r="P35" s="2">
        <v>92</v>
      </c>
      <c r="Q35" s="2">
        <v>92</v>
      </c>
      <c r="R35" s="2">
        <v>94</v>
      </c>
      <c r="S35" s="2">
        <v>93</v>
      </c>
      <c r="T35" s="2">
        <f>SUM(N35:S35)</f>
        <v>566</v>
      </c>
      <c r="U35" s="2">
        <f>SUM(T35,M35)</f>
        <v>1132</v>
      </c>
    </row>
    <row r="36" spans="1:21" ht="15">
      <c r="A36" s="2">
        <v>19</v>
      </c>
      <c r="B36" s="16">
        <v>411</v>
      </c>
      <c r="C36" s="17" t="s">
        <v>157</v>
      </c>
      <c r="D36" s="17" t="s">
        <v>32</v>
      </c>
      <c r="E36" s="16" t="s">
        <v>33</v>
      </c>
      <c r="F36" s="16" t="s">
        <v>38</v>
      </c>
      <c r="G36" s="2">
        <v>97</v>
      </c>
      <c r="H36" s="2">
        <v>99</v>
      </c>
      <c r="I36" s="2">
        <v>88</v>
      </c>
      <c r="J36" s="2">
        <v>90</v>
      </c>
      <c r="K36" s="2">
        <v>94</v>
      </c>
      <c r="L36" s="2">
        <v>96</v>
      </c>
      <c r="M36" s="2">
        <f>SUM(G36:L36)</f>
        <v>564</v>
      </c>
      <c r="N36" s="2">
        <v>97</v>
      </c>
      <c r="O36" s="2">
        <v>100</v>
      </c>
      <c r="P36" s="2">
        <v>92</v>
      </c>
      <c r="Q36" s="2">
        <v>88</v>
      </c>
      <c r="R36" s="2">
        <v>94</v>
      </c>
      <c r="S36" s="2">
        <v>95</v>
      </c>
      <c r="T36" s="2">
        <f>SUM(N36:S36)</f>
        <v>566</v>
      </c>
      <c r="U36" s="2">
        <f>SUM(T36,M36)</f>
        <v>1130</v>
      </c>
    </row>
    <row r="37" spans="1:21" ht="15">
      <c r="A37" s="2">
        <v>20</v>
      </c>
      <c r="B37" s="16">
        <v>267</v>
      </c>
      <c r="C37" s="17" t="s">
        <v>188</v>
      </c>
      <c r="D37" s="17" t="s">
        <v>112</v>
      </c>
      <c r="E37" s="16" t="s">
        <v>33</v>
      </c>
      <c r="F37" s="16" t="s">
        <v>189</v>
      </c>
      <c r="G37" s="2">
        <v>99</v>
      </c>
      <c r="H37" s="2">
        <v>98</v>
      </c>
      <c r="I37" s="2">
        <v>94</v>
      </c>
      <c r="J37" s="2">
        <v>94</v>
      </c>
      <c r="K37" s="2">
        <v>92</v>
      </c>
      <c r="L37" s="2">
        <v>97</v>
      </c>
      <c r="M37" s="2">
        <f>SUM(G37:L37)</f>
        <v>574</v>
      </c>
      <c r="N37" s="2">
        <v>99</v>
      </c>
      <c r="O37" s="2">
        <v>99</v>
      </c>
      <c r="P37" s="2">
        <v>90</v>
      </c>
      <c r="Q37" s="2">
        <v>85</v>
      </c>
      <c r="R37" s="2">
        <v>91</v>
      </c>
      <c r="S37" s="2">
        <v>92</v>
      </c>
      <c r="T37" s="2">
        <f>SUM(N37:S37)</f>
        <v>556</v>
      </c>
      <c r="U37" s="2">
        <f>SUM(T37,M37)</f>
        <v>1130</v>
      </c>
    </row>
    <row r="38" spans="1:21" ht="15">
      <c r="A38" s="2">
        <v>21</v>
      </c>
      <c r="B38" s="16">
        <v>191</v>
      </c>
      <c r="C38" s="17" t="s">
        <v>46</v>
      </c>
      <c r="D38" s="17" t="s">
        <v>47</v>
      </c>
      <c r="E38" s="16" t="s">
        <v>33</v>
      </c>
      <c r="F38" s="16" t="s">
        <v>48</v>
      </c>
      <c r="G38" s="2">
        <v>98</v>
      </c>
      <c r="H38" s="2">
        <v>94</v>
      </c>
      <c r="I38" s="2">
        <v>93</v>
      </c>
      <c r="J38" s="2">
        <v>92</v>
      </c>
      <c r="K38" s="2">
        <v>91</v>
      </c>
      <c r="L38" s="2">
        <v>93</v>
      </c>
      <c r="M38" s="2">
        <f>SUM(G38:L38)</f>
        <v>561</v>
      </c>
      <c r="N38" s="2">
        <v>96</v>
      </c>
      <c r="O38" s="2">
        <v>97</v>
      </c>
      <c r="P38" s="2">
        <v>94</v>
      </c>
      <c r="Q38" s="2">
        <v>97</v>
      </c>
      <c r="R38" s="2">
        <v>95</v>
      </c>
      <c r="S38" s="2">
        <v>89</v>
      </c>
      <c r="T38" s="2">
        <f>SUM(N38:S38)</f>
        <v>568</v>
      </c>
      <c r="U38" s="2">
        <f>SUM(T38,M38)</f>
        <v>1129</v>
      </c>
    </row>
    <row r="39" spans="1:21" ht="15">
      <c r="A39" s="2">
        <v>22</v>
      </c>
      <c r="B39" s="16">
        <v>162</v>
      </c>
      <c r="C39" s="17" t="s">
        <v>232</v>
      </c>
      <c r="D39" s="17" t="s">
        <v>233</v>
      </c>
      <c r="E39" s="16" t="s">
        <v>33</v>
      </c>
      <c r="F39" s="16" t="s">
        <v>38</v>
      </c>
      <c r="G39" s="2">
        <v>95</v>
      </c>
      <c r="H39" s="2">
        <v>98</v>
      </c>
      <c r="I39" s="2">
        <v>92</v>
      </c>
      <c r="J39" s="2">
        <v>89</v>
      </c>
      <c r="K39" s="2">
        <v>95</v>
      </c>
      <c r="L39" s="2">
        <v>96</v>
      </c>
      <c r="M39" s="2">
        <f>SUM(G39:L39)</f>
        <v>565</v>
      </c>
      <c r="N39" s="2">
        <v>99</v>
      </c>
      <c r="O39" s="2">
        <v>96</v>
      </c>
      <c r="P39" s="2">
        <v>93</v>
      </c>
      <c r="Q39" s="2">
        <v>87</v>
      </c>
      <c r="R39" s="2">
        <v>95</v>
      </c>
      <c r="S39" s="2">
        <v>94</v>
      </c>
      <c r="T39" s="2">
        <f>SUM(N39:S39)</f>
        <v>564</v>
      </c>
      <c r="U39" s="2">
        <f>SUM(T39,M39)</f>
        <v>1129</v>
      </c>
    </row>
    <row r="40" spans="1:21" ht="15">
      <c r="A40" s="2">
        <v>23</v>
      </c>
      <c r="B40" s="16">
        <v>127</v>
      </c>
      <c r="C40" s="17" t="s">
        <v>282</v>
      </c>
      <c r="D40" s="17" t="s">
        <v>283</v>
      </c>
      <c r="E40" s="16" t="s">
        <v>41</v>
      </c>
      <c r="F40" s="16" t="s">
        <v>45</v>
      </c>
      <c r="G40" s="2">
        <v>97</v>
      </c>
      <c r="H40" s="2">
        <v>100</v>
      </c>
      <c r="I40" s="2">
        <v>94</v>
      </c>
      <c r="J40" s="2">
        <v>87</v>
      </c>
      <c r="K40" s="2">
        <v>92</v>
      </c>
      <c r="L40" s="2">
        <v>90</v>
      </c>
      <c r="M40" s="2">
        <f>SUM(G40:L40)</f>
        <v>560</v>
      </c>
      <c r="N40" s="2">
        <v>100</v>
      </c>
      <c r="O40" s="2">
        <v>96</v>
      </c>
      <c r="P40" s="2">
        <v>93</v>
      </c>
      <c r="Q40" s="2">
        <v>87</v>
      </c>
      <c r="R40" s="2">
        <v>96</v>
      </c>
      <c r="S40" s="2">
        <v>96</v>
      </c>
      <c r="T40" s="2">
        <f>SUM(N40:S40)</f>
        <v>568</v>
      </c>
      <c r="U40" s="2">
        <f>SUM(T40,M40)</f>
        <v>1128</v>
      </c>
    </row>
    <row r="41" spans="1:21" ht="15">
      <c r="A41" s="2">
        <v>24</v>
      </c>
      <c r="B41" s="16">
        <v>209</v>
      </c>
      <c r="C41" s="17" t="s">
        <v>128</v>
      </c>
      <c r="D41" s="17" t="s">
        <v>129</v>
      </c>
      <c r="E41" s="16" t="s">
        <v>41</v>
      </c>
      <c r="F41" s="16" t="s">
        <v>111</v>
      </c>
      <c r="G41" s="2">
        <v>96</v>
      </c>
      <c r="H41" s="2">
        <v>96</v>
      </c>
      <c r="I41" s="2">
        <v>88</v>
      </c>
      <c r="J41" s="2">
        <v>92</v>
      </c>
      <c r="K41" s="2">
        <v>94</v>
      </c>
      <c r="L41" s="2">
        <v>88</v>
      </c>
      <c r="M41" s="2">
        <f>SUM(G41:L41)</f>
        <v>554</v>
      </c>
      <c r="N41" s="2">
        <v>99</v>
      </c>
      <c r="O41" s="2">
        <v>98</v>
      </c>
      <c r="P41" s="2">
        <v>94</v>
      </c>
      <c r="Q41" s="2">
        <v>95</v>
      </c>
      <c r="R41" s="2">
        <v>91</v>
      </c>
      <c r="S41" s="2">
        <v>96</v>
      </c>
      <c r="T41" s="2">
        <f>SUM(N41:S41)</f>
        <v>573</v>
      </c>
      <c r="U41" s="2">
        <f>SUM(T41,M41)</f>
        <v>1127</v>
      </c>
    </row>
    <row r="42" spans="1:21" ht="15">
      <c r="A42" s="2">
        <v>25</v>
      </c>
      <c r="B42" s="16">
        <v>189</v>
      </c>
      <c r="C42" s="17" t="s">
        <v>206</v>
      </c>
      <c r="D42" s="17" t="s">
        <v>207</v>
      </c>
      <c r="E42" s="16" t="s">
        <v>33</v>
      </c>
      <c r="F42" s="16" t="s">
        <v>99</v>
      </c>
      <c r="G42" s="2">
        <v>97</v>
      </c>
      <c r="H42" s="2">
        <v>97</v>
      </c>
      <c r="I42" s="2">
        <v>88</v>
      </c>
      <c r="J42" s="2">
        <v>90</v>
      </c>
      <c r="K42" s="2">
        <v>94</v>
      </c>
      <c r="L42" s="2">
        <v>96</v>
      </c>
      <c r="M42" s="2">
        <f>SUM(G42:L42)</f>
        <v>562</v>
      </c>
      <c r="N42" s="2">
        <v>96</v>
      </c>
      <c r="O42" s="2">
        <v>99</v>
      </c>
      <c r="P42" s="2">
        <v>86</v>
      </c>
      <c r="Q42" s="2">
        <v>90</v>
      </c>
      <c r="R42" s="2">
        <v>98</v>
      </c>
      <c r="S42" s="2">
        <v>95</v>
      </c>
      <c r="T42" s="2">
        <f>SUM(N42:S42)</f>
        <v>564</v>
      </c>
      <c r="U42" s="2">
        <f>SUM(T42,M42)</f>
        <v>1126</v>
      </c>
    </row>
    <row r="43" spans="1:21" ht="15">
      <c r="A43" s="2">
        <v>26</v>
      </c>
      <c r="B43" s="16">
        <v>138</v>
      </c>
      <c r="C43" s="17" t="s">
        <v>284</v>
      </c>
      <c r="D43" s="17" t="s">
        <v>44</v>
      </c>
      <c r="E43" s="16" t="s">
        <v>41</v>
      </c>
      <c r="F43" s="16" t="s">
        <v>34</v>
      </c>
      <c r="G43" s="2">
        <v>99</v>
      </c>
      <c r="H43" s="2">
        <v>100</v>
      </c>
      <c r="I43" s="2">
        <v>88</v>
      </c>
      <c r="J43" s="2">
        <v>93</v>
      </c>
      <c r="K43" s="2">
        <v>96</v>
      </c>
      <c r="L43" s="2">
        <v>95</v>
      </c>
      <c r="M43" s="2">
        <f>SUM(G43:L43)</f>
        <v>571</v>
      </c>
      <c r="N43" s="2">
        <v>98</v>
      </c>
      <c r="O43" s="2">
        <v>92</v>
      </c>
      <c r="P43" s="2">
        <v>85</v>
      </c>
      <c r="Q43" s="2">
        <v>89</v>
      </c>
      <c r="R43" s="2">
        <v>94</v>
      </c>
      <c r="S43" s="2">
        <v>97</v>
      </c>
      <c r="T43" s="2">
        <f>SUM(N43:S43)</f>
        <v>555</v>
      </c>
      <c r="U43" s="2">
        <f>SUM(T43,M43)</f>
        <v>1126</v>
      </c>
    </row>
    <row r="44" spans="1:21" ht="15">
      <c r="A44" s="2">
        <v>27</v>
      </c>
      <c r="B44" s="16">
        <v>312</v>
      </c>
      <c r="C44" s="17" t="s">
        <v>39</v>
      </c>
      <c r="D44" s="17" t="s">
        <v>112</v>
      </c>
      <c r="E44" s="16" t="s">
        <v>41</v>
      </c>
      <c r="F44" s="16" t="s">
        <v>113</v>
      </c>
      <c r="G44" s="2">
        <v>98</v>
      </c>
      <c r="H44" s="2">
        <v>98</v>
      </c>
      <c r="I44" s="2">
        <v>89</v>
      </c>
      <c r="J44" s="2">
        <v>88</v>
      </c>
      <c r="K44" s="2">
        <v>97</v>
      </c>
      <c r="L44" s="2">
        <v>95</v>
      </c>
      <c r="M44" s="2">
        <f>SUM(G44:L44)</f>
        <v>565</v>
      </c>
      <c r="N44" s="2">
        <v>98</v>
      </c>
      <c r="O44" s="2">
        <v>95</v>
      </c>
      <c r="P44" s="2">
        <v>88</v>
      </c>
      <c r="Q44" s="2">
        <v>94</v>
      </c>
      <c r="R44" s="2">
        <v>92</v>
      </c>
      <c r="S44" s="2">
        <v>91</v>
      </c>
      <c r="T44" s="2">
        <f>SUM(N44:S44)</f>
        <v>558</v>
      </c>
      <c r="U44" s="2">
        <f>SUM(T44,M44)</f>
        <v>1123</v>
      </c>
    </row>
    <row r="45" spans="1:21" ht="15">
      <c r="A45" s="2">
        <v>28</v>
      </c>
      <c r="B45" s="16">
        <v>198</v>
      </c>
      <c r="C45" s="17" t="s">
        <v>94</v>
      </c>
      <c r="D45" s="17" t="s">
        <v>95</v>
      </c>
      <c r="E45" s="16" t="s">
        <v>33</v>
      </c>
      <c r="F45" s="16" t="s">
        <v>89</v>
      </c>
      <c r="G45" s="2">
        <v>93</v>
      </c>
      <c r="H45" s="2">
        <v>94</v>
      </c>
      <c r="I45" s="2">
        <v>90</v>
      </c>
      <c r="J45" s="2">
        <v>91</v>
      </c>
      <c r="K45" s="2">
        <v>91</v>
      </c>
      <c r="L45" s="2">
        <v>92</v>
      </c>
      <c r="M45" s="2">
        <f>SUM(G45:L45)</f>
        <v>551</v>
      </c>
      <c r="N45" s="2">
        <v>100</v>
      </c>
      <c r="O45" s="2">
        <v>96</v>
      </c>
      <c r="P45" s="2">
        <v>93</v>
      </c>
      <c r="Q45" s="2">
        <v>89</v>
      </c>
      <c r="R45" s="2">
        <v>94</v>
      </c>
      <c r="S45" s="2">
        <v>97</v>
      </c>
      <c r="T45" s="2">
        <f>SUM(N45:S45)</f>
        <v>569</v>
      </c>
      <c r="U45" s="2">
        <f>SUM(T45,M45)</f>
        <v>1120</v>
      </c>
    </row>
    <row r="46" spans="1:21" ht="15">
      <c r="A46" s="2">
        <v>29</v>
      </c>
      <c r="B46" s="16">
        <v>300</v>
      </c>
      <c r="C46" s="17" t="s">
        <v>74</v>
      </c>
      <c r="D46" s="17" t="s">
        <v>75</v>
      </c>
      <c r="E46" s="16" t="s">
        <v>33</v>
      </c>
      <c r="F46" s="16" t="s">
        <v>76</v>
      </c>
      <c r="G46" s="2">
        <v>95</v>
      </c>
      <c r="H46" s="2">
        <v>91</v>
      </c>
      <c r="I46" s="2">
        <v>90</v>
      </c>
      <c r="J46" s="2">
        <v>95</v>
      </c>
      <c r="K46" s="2">
        <v>95</v>
      </c>
      <c r="L46" s="2">
        <v>94</v>
      </c>
      <c r="M46" s="2">
        <f>SUM(G46:L46)</f>
        <v>560</v>
      </c>
      <c r="N46" s="2">
        <v>95</v>
      </c>
      <c r="O46" s="2">
        <v>92</v>
      </c>
      <c r="P46" s="2">
        <v>92</v>
      </c>
      <c r="Q46" s="2">
        <v>92</v>
      </c>
      <c r="R46" s="2">
        <v>94</v>
      </c>
      <c r="S46" s="2">
        <v>93</v>
      </c>
      <c r="T46" s="2">
        <f>SUM(N46:S46)</f>
        <v>558</v>
      </c>
      <c r="U46" s="2">
        <f>SUM(T46,M46)</f>
        <v>1118</v>
      </c>
    </row>
    <row r="47" spans="1:21" ht="15">
      <c r="A47" s="2">
        <v>30</v>
      </c>
      <c r="B47" s="16">
        <v>104</v>
      </c>
      <c r="C47" s="17" t="s">
        <v>166</v>
      </c>
      <c r="D47" s="17" t="s">
        <v>167</v>
      </c>
      <c r="E47" s="16" t="s">
        <v>41</v>
      </c>
      <c r="F47" s="16" t="s">
        <v>45</v>
      </c>
      <c r="G47" s="2">
        <v>98</v>
      </c>
      <c r="H47" s="2">
        <v>95</v>
      </c>
      <c r="I47" s="2">
        <v>92</v>
      </c>
      <c r="J47" s="2">
        <v>94</v>
      </c>
      <c r="K47" s="2">
        <v>89</v>
      </c>
      <c r="L47" s="2">
        <v>92</v>
      </c>
      <c r="M47" s="2">
        <f>SUM(G47:L47)</f>
        <v>560</v>
      </c>
      <c r="N47" s="2">
        <v>97</v>
      </c>
      <c r="O47" s="2">
        <v>96</v>
      </c>
      <c r="P47" s="2">
        <v>91</v>
      </c>
      <c r="Q47" s="2">
        <v>92</v>
      </c>
      <c r="R47" s="2">
        <v>91</v>
      </c>
      <c r="S47" s="2">
        <v>91</v>
      </c>
      <c r="T47" s="2">
        <f>SUM(N47:S47)</f>
        <v>558</v>
      </c>
      <c r="U47" s="2">
        <f>SUM(T47,M47)</f>
        <v>1118</v>
      </c>
    </row>
    <row r="48" spans="1:21" ht="15">
      <c r="A48" s="2">
        <v>31</v>
      </c>
      <c r="B48" s="16">
        <v>284</v>
      </c>
      <c r="C48" s="17" t="s">
        <v>173</v>
      </c>
      <c r="D48" s="17" t="s">
        <v>174</v>
      </c>
      <c r="E48" s="16" t="s">
        <v>41</v>
      </c>
      <c r="F48" s="16" t="s">
        <v>111</v>
      </c>
      <c r="G48" s="2">
        <v>97</v>
      </c>
      <c r="H48" s="2">
        <v>96</v>
      </c>
      <c r="I48" s="2">
        <v>92</v>
      </c>
      <c r="J48" s="2">
        <v>95</v>
      </c>
      <c r="K48" s="2">
        <v>92</v>
      </c>
      <c r="L48" s="2">
        <v>89</v>
      </c>
      <c r="M48" s="2">
        <f>SUM(G48:L48)</f>
        <v>561</v>
      </c>
      <c r="N48" s="2">
        <v>97</v>
      </c>
      <c r="O48" s="2">
        <v>95</v>
      </c>
      <c r="P48" s="2">
        <v>90</v>
      </c>
      <c r="Q48" s="2">
        <v>93</v>
      </c>
      <c r="R48" s="2">
        <v>87</v>
      </c>
      <c r="S48" s="2">
        <v>95</v>
      </c>
      <c r="T48" s="2">
        <f>SUM(N48:S48)</f>
        <v>557</v>
      </c>
      <c r="U48" s="2">
        <f>SUM(T48,M48)</f>
        <v>1118</v>
      </c>
    </row>
    <row r="49" spans="1:21" ht="15">
      <c r="A49" s="2">
        <v>32</v>
      </c>
      <c r="B49" s="16">
        <v>160</v>
      </c>
      <c r="C49" s="17" t="s">
        <v>77</v>
      </c>
      <c r="D49" s="17" t="s">
        <v>78</v>
      </c>
      <c r="E49" s="16" t="s">
        <v>33</v>
      </c>
      <c r="F49" s="16" t="s">
        <v>48</v>
      </c>
      <c r="G49" s="2">
        <v>93</v>
      </c>
      <c r="H49" s="2">
        <v>97</v>
      </c>
      <c r="I49" s="2">
        <v>89</v>
      </c>
      <c r="J49" s="2">
        <v>92</v>
      </c>
      <c r="K49" s="2">
        <v>94</v>
      </c>
      <c r="L49" s="2">
        <v>91</v>
      </c>
      <c r="M49" s="2">
        <f>SUM(G49:L49)</f>
        <v>556</v>
      </c>
      <c r="N49" s="2">
        <v>97</v>
      </c>
      <c r="O49" s="2">
        <v>95</v>
      </c>
      <c r="P49" s="2">
        <v>89</v>
      </c>
      <c r="Q49" s="2">
        <v>90</v>
      </c>
      <c r="R49" s="2">
        <v>93</v>
      </c>
      <c r="S49" s="2">
        <v>94</v>
      </c>
      <c r="T49" s="2">
        <f>SUM(N49:S49)</f>
        <v>558</v>
      </c>
      <c r="U49" s="2">
        <f>SUM(T49,M49)</f>
        <v>1114</v>
      </c>
    </row>
    <row r="50" spans="1:21" ht="15">
      <c r="A50" s="2">
        <v>33</v>
      </c>
      <c r="B50" s="16">
        <v>227</v>
      </c>
      <c r="C50" s="17" t="s">
        <v>171</v>
      </c>
      <c r="D50" s="17" t="s">
        <v>172</v>
      </c>
      <c r="E50" s="16" t="s">
        <v>41</v>
      </c>
      <c r="F50" s="16" t="s">
        <v>45</v>
      </c>
      <c r="G50" s="2">
        <v>96</v>
      </c>
      <c r="H50" s="2">
        <v>97</v>
      </c>
      <c r="I50" s="2">
        <v>90</v>
      </c>
      <c r="J50" s="2">
        <v>93</v>
      </c>
      <c r="K50" s="2">
        <v>93</v>
      </c>
      <c r="L50" s="2">
        <v>95</v>
      </c>
      <c r="M50" s="2">
        <f>SUM(G50:L50)</f>
        <v>564</v>
      </c>
      <c r="N50" s="2">
        <v>98</v>
      </c>
      <c r="O50" s="2">
        <v>95</v>
      </c>
      <c r="P50" s="2">
        <v>84</v>
      </c>
      <c r="Q50" s="2">
        <v>85</v>
      </c>
      <c r="R50" s="2">
        <v>93</v>
      </c>
      <c r="S50" s="2">
        <v>93</v>
      </c>
      <c r="T50" s="2">
        <f>SUM(N50:S50)</f>
        <v>548</v>
      </c>
      <c r="U50" s="2">
        <f>SUM(T50,M50)</f>
        <v>1112</v>
      </c>
    </row>
    <row r="51" spans="1:21" ht="15">
      <c r="A51" s="2">
        <v>34</v>
      </c>
      <c r="B51" s="16">
        <v>461</v>
      </c>
      <c r="C51" s="17" t="s">
        <v>61</v>
      </c>
      <c r="D51" s="17" t="s">
        <v>62</v>
      </c>
      <c r="E51" s="16" t="s">
        <v>41</v>
      </c>
      <c r="F51" s="16" t="s">
        <v>60</v>
      </c>
      <c r="G51" s="2">
        <v>96</v>
      </c>
      <c r="H51" s="2">
        <v>98</v>
      </c>
      <c r="I51" s="2">
        <v>87</v>
      </c>
      <c r="J51" s="2">
        <v>90</v>
      </c>
      <c r="K51" s="2">
        <v>94</v>
      </c>
      <c r="L51" s="2">
        <v>93</v>
      </c>
      <c r="M51" s="2">
        <f>SUM(G51:L51)</f>
        <v>558</v>
      </c>
      <c r="N51" s="2">
        <v>96</v>
      </c>
      <c r="O51" s="2">
        <v>97</v>
      </c>
      <c r="P51" s="2">
        <v>89</v>
      </c>
      <c r="Q51" s="2">
        <v>88</v>
      </c>
      <c r="R51" s="2">
        <v>91</v>
      </c>
      <c r="S51" s="2">
        <v>91</v>
      </c>
      <c r="T51" s="2">
        <f>SUM(N51:S51)</f>
        <v>552</v>
      </c>
      <c r="U51" s="2">
        <f>SUM(T51,M51)</f>
        <v>1110</v>
      </c>
    </row>
    <row r="52" spans="1:21" ht="15">
      <c r="A52" s="2">
        <v>35</v>
      </c>
      <c r="B52" s="16">
        <v>310</v>
      </c>
      <c r="C52" s="17" t="s">
        <v>39</v>
      </c>
      <c r="D52" s="17" t="s">
        <v>204</v>
      </c>
      <c r="E52" s="16" t="s">
        <v>98</v>
      </c>
      <c r="F52" s="16" t="s">
        <v>205</v>
      </c>
      <c r="G52" s="2">
        <v>95</v>
      </c>
      <c r="H52" s="2">
        <v>97</v>
      </c>
      <c r="I52" s="2">
        <v>82</v>
      </c>
      <c r="J52" s="2">
        <v>92</v>
      </c>
      <c r="K52" s="2">
        <v>96</v>
      </c>
      <c r="L52" s="2">
        <v>95</v>
      </c>
      <c r="M52" s="2">
        <f>SUM(G52:L52)</f>
        <v>557</v>
      </c>
      <c r="N52" s="2">
        <v>95</v>
      </c>
      <c r="O52" s="2">
        <v>97</v>
      </c>
      <c r="P52" s="2">
        <v>85</v>
      </c>
      <c r="Q52" s="2">
        <v>86</v>
      </c>
      <c r="R52" s="2">
        <v>94</v>
      </c>
      <c r="S52" s="2">
        <v>95</v>
      </c>
      <c r="T52" s="2">
        <f>SUM(N52:S52)</f>
        <v>552</v>
      </c>
      <c r="U52" s="2">
        <f>SUM(T52,M52)</f>
        <v>1109</v>
      </c>
    </row>
    <row r="53" spans="1:21" ht="15">
      <c r="A53" s="2">
        <v>36</v>
      </c>
      <c r="B53" s="16">
        <v>240</v>
      </c>
      <c r="C53" s="17" t="s">
        <v>79</v>
      </c>
      <c r="D53" s="17" t="s">
        <v>80</v>
      </c>
      <c r="E53" s="16" t="s">
        <v>41</v>
      </c>
      <c r="F53" s="16" t="s">
        <v>81</v>
      </c>
      <c r="G53" s="2">
        <v>94</v>
      </c>
      <c r="H53" s="2">
        <v>96</v>
      </c>
      <c r="I53" s="2">
        <v>90</v>
      </c>
      <c r="J53" s="2">
        <v>92</v>
      </c>
      <c r="K53" s="2">
        <v>83</v>
      </c>
      <c r="L53" s="2">
        <v>88</v>
      </c>
      <c r="M53" s="2">
        <f>SUM(G53:L53)</f>
        <v>543</v>
      </c>
      <c r="N53" s="2">
        <v>97</v>
      </c>
      <c r="O53" s="2">
        <v>92</v>
      </c>
      <c r="P53" s="2">
        <v>95</v>
      </c>
      <c r="Q53" s="2">
        <v>92</v>
      </c>
      <c r="R53" s="2">
        <v>93</v>
      </c>
      <c r="S53" s="2">
        <v>96</v>
      </c>
      <c r="T53" s="2">
        <f>SUM(N53:S53)</f>
        <v>565</v>
      </c>
      <c r="U53" s="2">
        <f>SUM(T53,M53)</f>
        <v>1108</v>
      </c>
    </row>
    <row r="54" spans="1:21" ht="15">
      <c r="A54" s="2">
        <v>37</v>
      </c>
      <c r="B54" s="16">
        <v>447</v>
      </c>
      <c r="C54" s="17" t="s">
        <v>248</v>
      </c>
      <c r="D54" s="17" t="s">
        <v>249</v>
      </c>
      <c r="E54" s="16" t="s">
        <v>33</v>
      </c>
      <c r="F54" s="16" t="s">
        <v>89</v>
      </c>
      <c r="G54" s="2">
        <v>93</v>
      </c>
      <c r="H54" s="2">
        <v>94</v>
      </c>
      <c r="I54" s="2">
        <v>94</v>
      </c>
      <c r="J54" s="2">
        <v>90</v>
      </c>
      <c r="K54" s="2">
        <v>90</v>
      </c>
      <c r="L54" s="2">
        <v>87</v>
      </c>
      <c r="M54" s="2">
        <f>SUM(G54:L54)</f>
        <v>548</v>
      </c>
      <c r="N54" s="2">
        <v>93</v>
      </c>
      <c r="O54" s="2">
        <v>96</v>
      </c>
      <c r="P54" s="2">
        <v>93</v>
      </c>
      <c r="Q54" s="2">
        <v>90</v>
      </c>
      <c r="R54" s="2">
        <v>94</v>
      </c>
      <c r="S54" s="2">
        <v>94</v>
      </c>
      <c r="T54" s="2">
        <f>SUM(N54:S54)</f>
        <v>560</v>
      </c>
      <c r="U54" s="2">
        <f>SUM(T54,M54)</f>
        <v>1108</v>
      </c>
    </row>
    <row r="55" spans="1:21" ht="15">
      <c r="A55" s="2">
        <v>38</v>
      </c>
      <c r="B55" s="16">
        <v>141</v>
      </c>
      <c r="C55" s="17" t="s">
        <v>152</v>
      </c>
      <c r="D55" s="17" t="s">
        <v>153</v>
      </c>
      <c r="E55" s="16" t="s">
        <v>41</v>
      </c>
      <c r="F55" s="16" t="s">
        <v>154</v>
      </c>
      <c r="G55" s="2">
        <v>95</v>
      </c>
      <c r="H55" s="2">
        <v>90</v>
      </c>
      <c r="I55" s="2">
        <v>90</v>
      </c>
      <c r="J55" s="2">
        <v>86</v>
      </c>
      <c r="K55" s="2">
        <v>94</v>
      </c>
      <c r="L55" s="2">
        <v>93</v>
      </c>
      <c r="M55" s="2">
        <f>SUM(G55:L55)</f>
        <v>548</v>
      </c>
      <c r="N55" s="2">
        <v>98</v>
      </c>
      <c r="O55" s="2">
        <v>95</v>
      </c>
      <c r="P55" s="2">
        <v>92</v>
      </c>
      <c r="Q55" s="2">
        <v>88</v>
      </c>
      <c r="R55" s="2">
        <v>94</v>
      </c>
      <c r="S55" s="2">
        <v>93</v>
      </c>
      <c r="T55" s="2">
        <f>SUM(N55:S55)</f>
        <v>560</v>
      </c>
      <c r="U55" s="2">
        <f>SUM(T55,M55)</f>
        <v>1108</v>
      </c>
    </row>
    <row r="56" spans="1:21" ht="15">
      <c r="A56" s="2">
        <v>39</v>
      </c>
      <c r="B56" s="16">
        <v>115</v>
      </c>
      <c r="C56" s="17" t="s">
        <v>100</v>
      </c>
      <c r="D56" s="17" t="s">
        <v>101</v>
      </c>
      <c r="E56" s="16" t="s">
        <v>33</v>
      </c>
      <c r="F56" s="16" t="s">
        <v>102</v>
      </c>
      <c r="G56" s="2">
        <v>94</v>
      </c>
      <c r="H56" s="2">
        <v>98</v>
      </c>
      <c r="I56" s="2">
        <v>92</v>
      </c>
      <c r="J56" s="2">
        <v>88</v>
      </c>
      <c r="K56" s="2">
        <v>94</v>
      </c>
      <c r="L56" s="2">
        <v>94</v>
      </c>
      <c r="M56" s="2">
        <f>SUM(G56:L56)</f>
        <v>560</v>
      </c>
      <c r="N56" s="2">
        <v>94</v>
      </c>
      <c r="O56" s="2">
        <v>96</v>
      </c>
      <c r="P56" s="2">
        <v>91</v>
      </c>
      <c r="Q56" s="2">
        <v>90</v>
      </c>
      <c r="R56" s="2">
        <v>90</v>
      </c>
      <c r="S56" s="2">
        <v>87</v>
      </c>
      <c r="T56" s="2">
        <f>SUM(N56:S56)</f>
        <v>548</v>
      </c>
      <c r="U56" s="2">
        <f>SUM(T56,M56)</f>
        <v>1108</v>
      </c>
    </row>
    <row r="57" spans="1:21" ht="15">
      <c r="A57" s="2">
        <v>40</v>
      </c>
      <c r="B57" s="16">
        <v>200</v>
      </c>
      <c r="C57" s="17" t="s">
        <v>256</v>
      </c>
      <c r="D57" s="17" t="s">
        <v>257</v>
      </c>
      <c r="E57" s="16" t="s">
        <v>33</v>
      </c>
      <c r="F57" s="16" t="s">
        <v>68</v>
      </c>
      <c r="G57" s="2">
        <v>95</v>
      </c>
      <c r="H57" s="2">
        <v>95</v>
      </c>
      <c r="I57" s="2">
        <v>88</v>
      </c>
      <c r="J57" s="2">
        <v>90</v>
      </c>
      <c r="K57" s="2">
        <v>87</v>
      </c>
      <c r="L57" s="2">
        <v>88</v>
      </c>
      <c r="M57" s="2">
        <f>SUM(G57:L57)</f>
        <v>543</v>
      </c>
      <c r="N57" s="2">
        <v>96</v>
      </c>
      <c r="O57" s="2">
        <v>95</v>
      </c>
      <c r="P57" s="2">
        <v>91</v>
      </c>
      <c r="Q57" s="2">
        <v>94</v>
      </c>
      <c r="R57" s="2">
        <v>93</v>
      </c>
      <c r="S57" s="2">
        <v>95</v>
      </c>
      <c r="T57" s="2">
        <f>SUM(N57:S57)</f>
        <v>564</v>
      </c>
      <c r="U57" s="2">
        <f>SUM(T57,M57)</f>
        <v>1107</v>
      </c>
    </row>
    <row r="58" spans="1:21" ht="15">
      <c r="A58" s="2">
        <v>41</v>
      </c>
      <c r="B58" s="16">
        <v>287</v>
      </c>
      <c r="C58" s="17" t="s">
        <v>230</v>
      </c>
      <c r="D58" s="17" t="s">
        <v>95</v>
      </c>
      <c r="E58" s="16" t="s">
        <v>41</v>
      </c>
      <c r="F58" s="16" t="s">
        <v>189</v>
      </c>
      <c r="G58" s="2">
        <v>93</v>
      </c>
      <c r="H58" s="2">
        <v>99</v>
      </c>
      <c r="I58" s="2">
        <v>88</v>
      </c>
      <c r="J58" s="2">
        <v>92</v>
      </c>
      <c r="K58" s="2">
        <v>93</v>
      </c>
      <c r="L58" s="2">
        <v>87</v>
      </c>
      <c r="M58" s="2">
        <f>SUM(G58:L58)</f>
        <v>552</v>
      </c>
      <c r="N58" s="2">
        <v>95</v>
      </c>
      <c r="O58" s="2">
        <v>94</v>
      </c>
      <c r="P58" s="2">
        <v>91</v>
      </c>
      <c r="Q58" s="2">
        <v>88</v>
      </c>
      <c r="R58" s="2">
        <v>93</v>
      </c>
      <c r="S58" s="2">
        <v>94</v>
      </c>
      <c r="T58" s="2">
        <f>SUM(N58:S58)</f>
        <v>555</v>
      </c>
      <c r="U58" s="2">
        <f>SUM(T58,M58)</f>
        <v>1107</v>
      </c>
    </row>
    <row r="59" spans="1:21" ht="15">
      <c r="A59" s="2">
        <v>42</v>
      </c>
      <c r="B59" s="16">
        <v>147</v>
      </c>
      <c r="C59" s="17" t="s">
        <v>158</v>
      </c>
      <c r="D59" s="17" t="s">
        <v>59</v>
      </c>
      <c r="E59" s="16" t="s">
        <v>41</v>
      </c>
      <c r="F59" s="16" t="s">
        <v>146</v>
      </c>
      <c r="G59" s="2">
        <v>92</v>
      </c>
      <c r="H59" s="2">
        <v>96</v>
      </c>
      <c r="I59" s="2">
        <v>94</v>
      </c>
      <c r="J59" s="2">
        <v>87</v>
      </c>
      <c r="K59" s="2">
        <v>92</v>
      </c>
      <c r="L59" s="2">
        <v>94</v>
      </c>
      <c r="M59" s="2">
        <f>SUM(G59:L59)</f>
        <v>555</v>
      </c>
      <c r="N59" s="2">
        <v>95</v>
      </c>
      <c r="O59" s="2">
        <v>97</v>
      </c>
      <c r="P59" s="2">
        <v>88</v>
      </c>
      <c r="Q59" s="2">
        <v>85</v>
      </c>
      <c r="R59" s="2">
        <v>93</v>
      </c>
      <c r="S59" s="2">
        <v>94</v>
      </c>
      <c r="T59" s="2">
        <f>SUM(N59:S59)</f>
        <v>552</v>
      </c>
      <c r="U59" s="2">
        <f>SUM(T59,M59)</f>
        <v>1107</v>
      </c>
    </row>
    <row r="60" spans="1:21" ht="15">
      <c r="A60" s="2">
        <v>43</v>
      </c>
      <c r="B60" s="16">
        <v>355</v>
      </c>
      <c r="C60" s="17" t="s">
        <v>161</v>
      </c>
      <c r="D60" s="17" t="s">
        <v>95</v>
      </c>
      <c r="E60" s="16" t="s">
        <v>33</v>
      </c>
      <c r="F60" s="16" t="s">
        <v>73</v>
      </c>
      <c r="G60" s="2">
        <v>94</v>
      </c>
      <c r="H60" s="2">
        <v>98</v>
      </c>
      <c r="I60" s="2">
        <v>90</v>
      </c>
      <c r="J60" s="2">
        <v>92</v>
      </c>
      <c r="K60" s="2">
        <v>85</v>
      </c>
      <c r="L60" s="2">
        <v>92</v>
      </c>
      <c r="M60" s="2">
        <f>SUM(G60:L60)</f>
        <v>551</v>
      </c>
      <c r="N60" s="2">
        <v>95</v>
      </c>
      <c r="O60" s="2">
        <v>94</v>
      </c>
      <c r="P60" s="2">
        <v>91</v>
      </c>
      <c r="Q60" s="2">
        <v>92</v>
      </c>
      <c r="R60" s="2">
        <v>91</v>
      </c>
      <c r="S60" s="2">
        <v>92</v>
      </c>
      <c r="T60" s="2">
        <f>SUM(N60:S60)</f>
        <v>555</v>
      </c>
      <c r="U60" s="2">
        <f>SUM(T60,M60)</f>
        <v>1106</v>
      </c>
    </row>
    <row r="61" spans="1:21" ht="15">
      <c r="A61" s="2">
        <v>44</v>
      </c>
      <c r="B61" s="16">
        <v>181</v>
      </c>
      <c r="C61" s="17" t="s">
        <v>175</v>
      </c>
      <c r="D61" s="17" t="s">
        <v>176</v>
      </c>
      <c r="E61" s="16" t="s">
        <v>33</v>
      </c>
      <c r="F61" s="16" t="s">
        <v>118</v>
      </c>
      <c r="G61" s="2">
        <v>96</v>
      </c>
      <c r="H61" s="2">
        <v>92</v>
      </c>
      <c r="I61" s="2">
        <v>87</v>
      </c>
      <c r="J61" s="2">
        <v>88</v>
      </c>
      <c r="K61" s="2">
        <v>94</v>
      </c>
      <c r="L61" s="2">
        <v>95</v>
      </c>
      <c r="M61" s="2">
        <f>SUM(G61:L61)</f>
        <v>552</v>
      </c>
      <c r="N61" s="2">
        <v>94</v>
      </c>
      <c r="O61" s="2">
        <v>96</v>
      </c>
      <c r="P61" s="2">
        <v>91</v>
      </c>
      <c r="Q61" s="2">
        <v>87</v>
      </c>
      <c r="R61" s="2">
        <v>93</v>
      </c>
      <c r="S61" s="2">
        <v>93</v>
      </c>
      <c r="T61" s="2">
        <f>SUM(N61:S61)</f>
        <v>554</v>
      </c>
      <c r="U61" s="2">
        <f>SUM(T61,M61)</f>
        <v>1106</v>
      </c>
    </row>
    <row r="62" spans="1:21" ht="15">
      <c r="A62" s="2">
        <v>45</v>
      </c>
      <c r="B62" s="16">
        <v>380</v>
      </c>
      <c r="C62" s="17" t="s">
        <v>285</v>
      </c>
      <c r="D62" s="17" t="s">
        <v>286</v>
      </c>
      <c r="E62" s="16" t="s">
        <v>33</v>
      </c>
      <c r="F62" s="16" t="s">
        <v>229</v>
      </c>
      <c r="G62" s="2">
        <v>94</v>
      </c>
      <c r="H62" s="2">
        <v>97</v>
      </c>
      <c r="I62" s="2">
        <v>82</v>
      </c>
      <c r="J62" s="2">
        <v>84</v>
      </c>
      <c r="K62" s="2">
        <v>94</v>
      </c>
      <c r="L62" s="2">
        <v>94</v>
      </c>
      <c r="M62" s="2">
        <f>SUM(G62:L62)</f>
        <v>545</v>
      </c>
      <c r="N62" s="2">
        <v>95</v>
      </c>
      <c r="O62" s="2">
        <v>97</v>
      </c>
      <c r="P62" s="2">
        <v>90</v>
      </c>
      <c r="Q62" s="2">
        <v>90</v>
      </c>
      <c r="R62" s="2">
        <v>91</v>
      </c>
      <c r="S62" s="2">
        <v>95</v>
      </c>
      <c r="T62" s="2">
        <f>SUM(N62:S62)</f>
        <v>558</v>
      </c>
      <c r="U62" s="2">
        <f>SUM(T62,M62)</f>
        <v>1103</v>
      </c>
    </row>
    <row r="63" spans="1:21" ht="15">
      <c r="A63" s="2">
        <v>46</v>
      </c>
      <c r="B63" s="16">
        <v>258</v>
      </c>
      <c r="C63" s="17" t="s">
        <v>260</v>
      </c>
      <c r="D63" s="17" t="s">
        <v>261</v>
      </c>
      <c r="E63" s="16" t="s">
        <v>33</v>
      </c>
      <c r="F63" s="16" t="s">
        <v>42</v>
      </c>
      <c r="G63" s="2">
        <v>98</v>
      </c>
      <c r="H63" s="2">
        <v>94</v>
      </c>
      <c r="I63" s="2">
        <v>84</v>
      </c>
      <c r="J63" s="2">
        <v>90</v>
      </c>
      <c r="K63" s="2">
        <v>94</v>
      </c>
      <c r="L63" s="2">
        <v>93</v>
      </c>
      <c r="M63" s="2">
        <f>SUM(G63:L63)</f>
        <v>553</v>
      </c>
      <c r="N63" s="2">
        <v>94</v>
      </c>
      <c r="O63" s="2">
        <v>94</v>
      </c>
      <c r="P63" s="2">
        <v>82</v>
      </c>
      <c r="Q63" s="2">
        <v>87</v>
      </c>
      <c r="R63" s="2">
        <v>95</v>
      </c>
      <c r="S63" s="2">
        <v>97</v>
      </c>
      <c r="T63" s="2">
        <f>SUM(N63:S63)</f>
        <v>549</v>
      </c>
      <c r="U63" s="2">
        <f>SUM(T63,M63)</f>
        <v>1102</v>
      </c>
    </row>
    <row r="64" spans="1:21" ht="15">
      <c r="A64" s="2">
        <v>47</v>
      </c>
      <c r="B64" s="16">
        <v>187</v>
      </c>
      <c r="C64" s="17" t="s">
        <v>147</v>
      </c>
      <c r="D64" s="17" t="s">
        <v>148</v>
      </c>
      <c r="E64" s="16" t="s">
        <v>41</v>
      </c>
      <c r="F64" s="16" t="s">
        <v>45</v>
      </c>
      <c r="G64" s="2">
        <v>98</v>
      </c>
      <c r="H64" s="2">
        <v>98</v>
      </c>
      <c r="I64" s="2">
        <v>81</v>
      </c>
      <c r="J64" s="2">
        <v>87</v>
      </c>
      <c r="K64" s="2">
        <v>91</v>
      </c>
      <c r="L64" s="2">
        <v>95</v>
      </c>
      <c r="M64" s="2">
        <f>SUM(G64:L64)</f>
        <v>550</v>
      </c>
      <c r="N64" s="2">
        <v>95</v>
      </c>
      <c r="O64" s="2">
        <v>96</v>
      </c>
      <c r="P64" s="2">
        <v>85</v>
      </c>
      <c r="Q64" s="2">
        <v>87</v>
      </c>
      <c r="R64" s="2">
        <v>92</v>
      </c>
      <c r="S64" s="2">
        <v>95</v>
      </c>
      <c r="T64" s="2">
        <f>SUM(N64:S64)</f>
        <v>550</v>
      </c>
      <c r="U64" s="2">
        <f>SUM(T64,M64)</f>
        <v>1100</v>
      </c>
    </row>
    <row r="65" spans="1:21" ht="15">
      <c r="A65" s="2">
        <v>48</v>
      </c>
      <c r="B65" s="16">
        <v>453</v>
      </c>
      <c r="C65" s="17" t="s">
        <v>90</v>
      </c>
      <c r="D65" s="17" t="s">
        <v>151</v>
      </c>
      <c r="E65" s="16" t="s">
        <v>41</v>
      </c>
      <c r="F65" s="16" t="s">
        <v>45</v>
      </c>
      <c r="G65" s="2">
        <v>95</v>
      </c>
      <c r="H65" s="2">
        <v>96</v>
      </c>
      <c r="I65" s="2">
        <v>86</v>
      </c>
      <c r="J65" s="2">
        <v>90</v>
      </c>
      <c r="K65" s="2">
        <v>96</v>
      </c>
      <c r="L65" s="2">
        <v>91</v>
      </c>
      <c r="M65" s="2">
        <f>SUM(G65:L65)</f>
        <v>554</v>
      </c>
      <c r="N65" s="2">
        <v>97</v>
      </c>
      <c r="O65" s="2">
        <v>94</v>
      </c>
      <c r="P65" s="2">
        <v>88</v>
      </c>
      <c r="Q65" s="2">
        <v>84</v>
      </c>
      <c r="R65" s="2">
        <v>93</v>
      </c>
      <c r="S65" s="2">
        <v>90</v>
      </c>
      <c r="T65" s="2">
        <f>SUM(N65:S65)</f>
        <v>546</v>
      </c>
      <c r="U65" s="2">
        <f>SUM(T65,M65)</f>
        <v>1100</v>
      </c>
    </row>
    <row r="66" spans="1:21" ht="15">
      <c r="A66" s="2">
        <v>49</v>
      </c>
      <c r="B66" s="16">
        <v>327</v>
      </c>
      <c r="C66" s="17" t="s">
        <v>287</v>
      </c>
      <c r="D66" s="17" t="s">
        <v>288</v>
      </c>
      <c r="E66" s="16" t="s">
        <v>41</v>
      </c>
      <c r="F66" s="16" t="s">
        <v>68</v>
      </c>
      <c r="G66" s="2">
        <v>95</v>
      </c>
      <c r="H66" s="2">
        <v>98</v>
      </c>
      <c r="I66" s="2">
        <v>84</v>
      </c>
      <c r="J66" s="2">
        <v>85</v>
      </c>
      <c r="K66" s="2">
        <v>93</v>
      </c>
      <c r="L66" s="2">
        <v>93</v>
      </c>
      <c r="M66" s="2">
        <f>SUM(G66:L66)</f>
        <v>548</v>
      </c>
      <c r="N66" s="2">
        <v>94</v>
      </c>
      <c r="O66" s="2">
        <v>99</v>
      </c>
      <c r="P66" s="2">
        <v>90</v>
      </c>
      <c r="Q66" s="2">
        <v>83</v>
      </c>
      <c r="R66" s="2">
        <v>92</v>
      </c>
      <c r="S66" s="2">
        <v>92</v>
      </c>
      <c r="T66" s="2">
        <f>SUM(N66:S66)</f>
        <v>550</v>
      </c>
      <c r="U66" s="2">
        <f>SUM(T66,M66)</f>
        <v>1098</v>
      </c>
    </row>
    <row r="67" spans="1:21" ht="15">
      <c r="A67" s="2">
        <v>50</v>
      </c>
      <c r="B67" s="16">
        <v>241</v>
      </c>
      <c r="C67" s="17" t="s">
        <v>225</v>
      </c>
      <c r="D67" s="17" t="s">
        <v>226</v>
      </c>
      <c r="E67" s="16" t="s">
        <v>33</v>
      </c>
      <c r="F67" s="16" t="s">
        <v>45</v>
      </c>
      <c r="G67" s="2">
        <v>96</v>
      </c>
      <c r="H67" s="2">
        <v>95</v>
      </c>
      <c r="I67" s="2">
        <v>77</v>
      </c>
      <c r="J67" s="2">
        <v>75</v>
      </c>
      <c r="K67" s="2">
        <v>95</v>
      </c>
      <c r="L67" s="2">
        <v>93</v>
      </c>
      <c r="M67" s="2">
        <f>SUM(G67:L67)</f>
        <v>531</v>
      </c>
      <c r="N67" s="2">
        <v>96</v>
      </c>
      <c r="O67" s="2">
        <v>96</v>
      </c>
      <c r="P67" s="2">
        <v>91</v>
      </c>
      <c r="Q67" s="2">
        <v>88</v>
      </c>
      <c r="R67" s="2">
        <v>99</v>
      </c>
      <c r="S67" s="2">
        <v>94</v>
      </c>
      <c r="T67" s="2">
        <f>SUM(N67:S67)</f>
        <v>564</v>
      </c>
      <c r="U67" s="2">
        <f>SUM(T67,M67)</f>
        <v>1095</v>
      </c>
    </row>
    <row r="68" spans="1:21" ht="15">
      <c r="A68" s="2">
        <v>51</v>
      </c>
      <c r="B68" s="16">
        <v>444</v>
      </c>
      <c r="C68" s="17" t="s">
        <v>289</v>
      </c>
      <c r="D68" s="17" t="s">
        <v>37</v>
      </c>
      <c r="E68" s="16" t="s">
        <v>41</v>
      </c>
      <c r="F68" s="16" t="s">
        <v>45</v>
      </c>
      <c r="G68" s="2">
        <v>98</v>
      </c>
      <c r="H68" s="2">
        <v>98</v>
      </c>
      <c r="I68" s="2">
        <v>89</v>
      </c>
      <c r="J68" s="2">
        <v>89</v>
      </c>
      <c r="K68" s="2">
        <v>89</v>
      </c>
      <c r="L68" s="2">
        <v>87</v>
      </c>
      <c r="M68" s="2">
        <f>SUM(G68:L68)</f>
        <v>550</v>
      </c>
      <c r="N68" s="2">
        <v>97</v>
      </c>
      <c r="O68" s="2">
        <v>96</v>
      </c>
      <c r="P68" s="2">
        <v>84</v>
      </c>
      <c r="Q68" s="2">
        <v>86</v>
      </c>
      <c r="R68" s="2">
        <v>91</v>
      </c>
      <c r="S68" s="2">
        <v>91</v>
      </c>
      <c r="T68" s="2">
        <f>SUM(N68:S68)</f>
        <v>545</v>
      </c>
      <c r="U68" s="2">
        <f>SUM(T68,M68)</f>
        <v>1095</v>
      </c>
    </row>
    <row r="69" spans="1:21" ht="15">
      <c r="A69" s="2">
        <v>52</v>
      </c>
      <c r="B69" s="16">
        <v>336</v>
      </c>
      <c r="C69" s="17" t="s">
        <v>290</v>
      </c>
      <c r="D69" s="17" t="s">
        <v>291</v>
      </c>
      <c r="E69" s="16" t="s">
        <v>41</v>
      </c>
      <c r="F69" s="16" t="s">
        <v>113</v>
      </c>
      <c r="G69" s="2">
        <v>94</v>
      </c>
      <c r="H69" s="2">
        <v>94</v>
      </c>
      <c r="I69" s="2">
        <v>95</v>
      </c>
      <c r="J69" s="2">
        <v>90</v>
      </c>
      <c r="K69" s="2">
        <v>90</v>
      </c>
      <c r="L69" s="2">
        <v>96</v>
      </c>
      <c r="M69" s="2">
        <f>SUM(G69:L69)</f>
        <v>559</v>
      </c>
      <c r="N69" s="2">
        <v>94</v>
      </c>
      <c r="O69" s="2">
        <v>91</v>
      </c>
      <c r="P69" s="2">
        <v>87</v>
      </c>
      <c r="Q69" s="2">
        <v>84</v>
      </c>
      <c r="R69" s="2">
        <v>89</v>
      </c>
      <c r="S69" s="2">
        <v>90</v>
      </c>
      <c r="T69" s="2">
        <f>SUM(N69:S69)</f>
        <v>535</v>
      </c>
      <c r="U69" s="2">
        <f>SUM(T69,M69)</f>
        <v>1094</v>
      </c>
    </row>
    <row r="70" spans="1:21" ht="15">
      <c r="A70" s="2">
        <v>53</v>
      </c>
      <c r="B70" s="16">
        <v>195</v>
      </c>
      <c r="C70" s="17" t="s">
        <v>193</v>
      </c>
      <c r="D70" s="17" t="s">
        <v>97</v>
      </c>
      <c r="E70" s="16" t="s">
        <v>33</v>
      </c>
      <c r="F70" s="16" t="s">
        <v>45</v>
      </c>
      <c r="G70" s="2">
        <v>96</v>
      </c>
      <c r="H70" s="2">
        <v>96</v>
      </c>
      <c r="I70" s="2">
        <v>85</v>
      </c>
      <c r="J70" s="2">
        <v>92</v>
      </c>
      <c r="K70" s="2">
        <v>95</v>
      </c>
      <c r="L70" s="2">
        <v>89</v>
      </c>
      <c r="M70" s="2">
        <f>SUM(G70:L70)</f>
        <v>553</v>
      </c>
      <c r="N70" s="2">
        <v>97</v>
      </c>
      <c r="O70" s="2">
        <v>99</v>
      </c>
      <c r="P70" s="2">
        <v>83</v>
      </c>
      <c r="Q70" s="2">
        <v>83</v>
      </c>
      <c r="R70" s="2">
        <v>85</v>
      </c>
      <c r="S70" s="2">
        <v>93</v>
      </c>
      <c r="T70" s="2">
        <f>SUM(N70:S70)</f>
        <v>540</v>
      </c>
      <c r="U70" s="2">
        <f>SUM(T70,M70)</f>
        <v>1093</v>
      </c>
    </row>
    <row r="71" spans="1:21" ht="15">
      <c r="A71" s="2">
        <v>54</v>
      </c>
      <c r="B71" s="16">
        <v>118</v>
      </c>
      <c r="C71" s="17" t="s">
        <v>145</v>
      </c>
      <c r="D71" s="17" t="s">
        <v>209</v>
      </c>
      <c r="E71" s="16" t="s">
        <v>33</v>
      </c>
      <c r="F71" s="16" t="s">
        <v>146</v>
      </c>
      <c r="G71" s="2">
        <v>98</v>
      </c>
      <c r="H71" s="2">
        <v>98</v>
      </c>
      <c r="I71" s="2">
        <v>91</v>
      </c>
      <c r="J71" s="2">
        <v>86</v>
      </c>
      <c r="K71" s="2">
        <v>83</v>
      </c>
      <c r="L71" s="2">
        <v>86</v>
      </c>
      <c r="M71" s="2">
        <f>SUM(G71:L71)</f>
        <v>542</v>
      </c>
      <c r="N71" s="2">
        <v>95</v>
      </c>
      <c r="O71" s="2">
        <v>96</v>
      </c>
      <c r="P71" s="2">
        <v>88</v>
      </c>
      <c r="Q71" s="2">
        <v>94</v>
      </c>
      <c r="R71" s="2">
        <v>88</v>
      </c>
      <c r="S71" s="2">
        <v>89</v>
      </c>
      <c r="T71" s="2">
        <f>SUM(N71:S71)</f>
        <v>550</v>
      </c>
      <c r="U71" s="2">
        <f>SUM(T71,M71)</f>
        <v>1092</v>
      </c>
    </row>
    <row r="72" spans="1:21" ht="15">
      <c r="A72" s="2">
        <v>55</v>
      </c>
      <c r="B72" s="16">
        <v>203</v>
      </c>
      <c r="C72" s="17" t="s">
        <v>182</v>
      </c>
      <c r="D72" s="17" t="s">
        <v>183</v>
      </c>
      <c r="E72" s="16" t="s">
        <v>41</v>
      </c>
      <c r="F72" s="16" t="s">
        <v>81</v>
      </c>
      <c r="G72" s="2">
        <v>95</v>
      </c>
      <c r="H72" s="2">
        <v>94</v>
      </c>
      <c r="I72" s="2">
        <v>89</v>
      </c>
      <c r="J72" s="2">
        <v>92</v>
      </c>
      <c r="K72" s="2">
        <v>84</v>
      </c>
      <c r="L72" s="2">
        <v>92</v>
      </c>
      <c r="M72" s="2">
        <f>SUM(G72:L72)</f>
        <v>546</v>
      </c>
      <c r="N72" s="2">
        <v>97</v>
      </c>
      <c r="O72" s="2">
        <v>94</v>
      </c>
      <c r="P72" s="2">
        <v>86</v>
      </c>
      <c r="Q72" s="2">
        <v>91</v>
      </c>
      <c r="R72" s="2">
        <v>87</v>
      </c>
      <c r="S72" s="2">
        <v>91</v>
      </c>
      <c r="T72" s="2">
        <f>SUM(N72:S72)</f>
        <v>546</v>
      </c>
      <c r="U72" s="2">
        <f>SUM(T72,M72)</f>
        <v>1092</v>
      </c>
    </row>
    <row r="73" spans="1:21" ht="15">
      <c r="A73" s="2">
        <v>56</v>
      </c>
      <c r="B73" s="16">
        <v>435</v>
      </c>
      <c r="C73" s="17" t="s">
        <v>132</v>
      </c>
      <c r="D73" s="17" t="s">
        <v>32</v>
      </c>
      <c r="E73" s="16" t="s">
        <v>41</v>
      </c>
      <c r="F73" s="16" t="s">
        <v>86</v>
      </c>
      <c r="G73" s="2">
        <v>98</v>
      </c>
      <c r="H73" s="2">
        <v>94</v>
      </c>
      <c r="I73" s="2">
        <v>83</v>
      </c>
      <c r="J73" s="2">
        <v>85</v>
      </c>
      <c r="K73" s="2">
        <v>89</v>
      </c>
      <c r="L73" s="2">
        <v>92</v>
      </c>
      <c r="M73" s="2">
        <f>SUM(G73:L73)</f>
        <v>541</v>
      </c>
      <c r="N73" s="2">
        <v>95</v>
      </c>
      <c r="O73" s="2">
        <v>99</v>
      </c>
      <c r="P73" s="2">
        <v>88</v>
      </c>
      <c r="Q73" s="2">
        <v>85</v>
      </c>
      <c r="R73" s="2">
        <v>92</v>
      </c>
      <c r="S73" s="2">
        <v>91</v>
      </c>
      <c r="T73" s="2">
        <f>SUM(N73:S73)</f>
        <v>550</v>
      </c>
      <c r="U73" s="2">
        <f>SUM(T73,M73)</f>
        <v>1091</v>
      </c>
    </row>
    <row r="74" spans="1:21" ht="15">
      <c r="A74" s="2">
        <v>57</v>
      </c>
      <c r="B74" s="16">
        <v>132</v>
      </c>
      <c r="C74" s="17" t="s">
        <v>292</v>
      </c>
      <c r="D74" s="17" t="s">
        <v>216</v>
      </c>
      <c r="E74" s="16" t="s">
        <v>33</v>
      </c>
      <c r="F74" s="16" t="s">
        <v>229</v>
      </c>
      <c r="G74" s="2">
        <v>98</v>
      </c>
      <c r="H74" s="2">
        <v>95</v>
      </c>
      <c r="I74" s="2">
        <v>81</v>
      </c>
      <c r="J74" s="2">
        <v>86</v>
      </c>
      <c r="K74" s="2">
        <v>90</v>
      </c>
      <c r="L74" s="2">
        <v>96</v>
      </c>
      <c r="M74" s="2">
        <f>SUM(G74:L74)</f>
        <v>546</v>
      </c>
      <c r="N74" s="2">
        <v>94</v>
      </c>
      <c r="O74" s="2">
        <v>95</v>
      </c>
      <c r="P74" s="2">
        <v>92</v>
      </c>
      <c r="Q74" s="2">
        <v>80</v>
      </c>
      <c r="R74" s="2">
        <v>92</v>
      </c>
      <c r="S74" s="2">
        <v>91</v>
      </c>
      <c r="T74" s="2">
        <f>SUM(N74:S74)</f>
        <v>544</v>
      </c>
      <c r="U74" s="2">
        <f>SUM(T74,M74)</f>
        <v>1090</v>
      </c>
    </row>
    <row r="75" spans="1:21" ht="15">
      <c r="A75" s="2">
        <v>58</v>
      </c>
      <c r="B75" s="16">
        <v>377</v>
      </c>
      <c r="C75" s="17" t="s">
        <v>190</v>
      </c>
      <c r="D75" s="17" t="s">
        <v>191</v>
      </c>
      <c r="E75" s="16" t="s">
        <v>41</v>
      </c>
      <c r="F75" s="16" t="s">
        <v>192</v>
      </c>
      <c r="G75" s="2">
        <v>92</v>
      </c>
      <c r="H75" s="2">
        <v>97</v>
      </c>
      <c r="I75" s="2">
        <v>89</v>
      </c>
      <c r="J75" s="2">
        <v>83</v>
      </c>
      <c r="K75" s="2">
        <v>84</v>
      </c>
      <c r="L75" s="2">
        <v>90</v>
      </c>
      <c r="M75" s="2">
        <f>SUM(G75:L75)</f>
        <v>535</v>
      </c>
      <c r="N75" s="2">
        <v>94</v>
      </c>
      <c r="O75" s="2">
        <v>95</v>
      </c>
      <c r="P75" s="2">
        <v>87</v>
      </c>
      <c r="Q75" s="2">
        <v>93</v>
      </c>
      <c r="R75" s="2">
        <v>97</v>
      </c>
      <c r="S75" s="2">
        <v>87</v>
      </c>
      <c r="T75" s="2">
        <f>SUM(N75:S75)</f>
        <v>553</v>
      </c>
      <c r="U75" s="2">
        <f>SUM(T75,M75)</f>
        <v>1088</v>
      </c>
    </row>
    <row r="76" spans="1:21" ht="15">
      <c r="A76" s="2">
        <v>59</v>
      </c>
      <c r="B76" s="16">
        <v>263</v>
      </c>
      <c r="C76" s="17" t="s">
        <v>219</v>
      </c>
      <c r="D76" s="17" t="s">
        <v>101</v>
      </c>
      <c r="E76" s="16" t="s">
        <v>41</v>
      </c>
      <c r="F76" s="16" t="s">
        <v>203</v>
      </c>
      <c r="G76" s="2">
        <v>91</v>
      </c>
      <c r="H76" s="2">
        <v>95</v>
      </c>
      <c r="I76" s="2">
        <v>94</v>
      </c>
      <c r="J76" s="2">
        <v>92</v>
      </c>
      <c r="K76" s="2">
        <v>92</v>
      </c>
      <c r="L76" s="2">
        <v>91</v>
      </c>
      <c r="M76" s="2">
        <f>SUM(G76:L76)</f>
        <v>555</v>
      </c>
      <c r="N76" s="2">
        <v>95</v>
      </c>
      <c r="O76" s="2">
        <v>94</v>
      </c>
      <c r="P76" s="2">
        <v>88</v>
      </c>
      <c r="Q76" s="2">
        <v>84</v>
      </c>
      <c r="R76" s="2">
        <v>84</v>
      </c>
      <c r="S76" s="2">
        <v>81</v>
      </c>
      <c r="T76" s="2">
        <f>SUM(N76:S76)</f>
        <v>526</v>
      </c>
      <c r="U76" s="2">
        <f>SUM(T76,M76)</f>
        <v>1081</v>
      </c>
    </row>
    <row r="77" spans="1:21" ht="15">
      <c r="A77" s="2">
        <v>60</v>
      </c>
      <c r="B77" s="16">
        <v>235</v>
      </c>
      <c r="C77" s="17" t="s">
        <v>136</v>
      </c>
      <c r="D77" s="17" t="s">
        <v>137</v>
      </c>
      <c r="E77" s="16" t="s">
        <v>98</v>
      </c>
      <c r="F77" s="16" t="s">
        <v>60</v>
      </c>
      <c r="G77" s="2">
        <v>94</v>
      </c>
      <c r="H77" s="2">
        <v>91</v>
      </c>
      <c r="I77" s="2">
        <v>78</v>
      </c>
      <c r="J77" s="2">
        <v>91</v>
      </c>
      <c r="K77" s="2">
        <v>86</v>
      </c>
      <c r="L77" s="2">
        <v>85</v>
      </c>
      <c r="M77" s="2">
        <f>SUM(G77:L77)</f>
        <v>525</v>
      </c>
      <c r="N77" s="2">
        <v>92</v>
      </c>
      <c r="O77" s="2">
        <v>93</v>
      </c>
      <c r="P77" s="2">
        <v>89</v>
      </c>
      <c r="Q77" s="2">
        <v>92</v>
      </c>
      <c r="R77" s="2">
        <v>92</v>
      </c>
      <c r="S77" s="2">
        <v>91</v>
      </c>
      <c r="T77" s="2">
        <f>SUM(N77:S77)</f>
        <v>549</v>
      </c>
      <c r="U77" s="2">
        <f>SUM(T77,M77)</f>
        <v>1074</v>
      </c>
    </row>
    <row r="78" spans="1:21" ht="15">
      <c r="A78" s="2">
        <v>61</v>
      </c>
      <c r="B78" s="16">
        <v>276</v>
      </c>
      <c r="C78" s="17" t="s">
        <v>238</v>
      </c>
      <c r="D78" s="17" t="s">
        <v>95</v>
      </c>
      <c r="E78" s="16" t="s">
        <v>33</v>
      </c>
      <c r="F78" s="16" t="s">
        <v>45</v>
      </c>
      <c r="G78" s="2">
        <v>96</v>
      </c>
      <c r="H78" s="2">
        <v>91</v>
      </c>
      <c r="I78" s="2">
        <v>83</v>
      </c>
      <c r="J78" s="2">
        <v>84</v>
      </c>
      <c r="K78" s="2">
        <v>88</v>
      </c>
      <c r="L78" s="2">
        <v>91</v>
      </c>
      <c r="M78" s="2">
        <f>SUM(G78:L78)</f>
        <v>533</v>
      </c>
      <c r="N78" s="2">
        <v>96</v>
      </c>
      <c r="O78" s="2">
        <v>96</v>
      </c>
      <c r="P78" s="2">
        <v>83</v>
      </c>
      <c r="Q78" s="2">
        <v>90</v>
      </c>
      <c r="R78" s="2">
        <v>88</v>
      </c>
      <c r="S78" s="2">
        <v>86</v>
      </c>
      <c r="T78" s="2">
        <f>SUM(N78:S78)</f>
        <v>539</v>
      </c>
      <c r="U78" s="2">
        <f>SUM(T78,M78)</f>
        <v>1072</v>
      </c>
    </row>
    <row r="79" spans="1:21" ht="15">
      <c r="A79" s="2">
        <v>62</v>
      </c>
      <c r="B79" s="16">
        <v>245</v>
      </c>
      <c r="C79" s="17" t="s">
        <v>252</v>
      </c>
      <c r="D79" s="17" t="s">
        <v>253</v>
      </c>
      <c r="E79" s="16" t="s">
        <v>98</v>
      </c>
      <c r="F79" s="16" t="s">
        <v>170</v>
      </c>
      <c r="G79" s="2">
        <v>95</v>
      </c>
      <c r="H79" s="2">
        <v>88</v>
      </c>
      <c r="I79" s="2">
        <v>83</v>
      </c>
      <c r="J79" s="2">
        <v>79</v>
      </c>
      <c r="K79" s="2">
        <v>90</v>
      </c>
      <c r="L79" s="2">
        <v>94</v>
      </c>
      <c r="M79" s="2">
        <f>SUM(G79:L79)</f>
        <v>529</v>
      </c>
      <c r="N79" s="2">
        <v>95</v>
      </c>
      <c r="O79" s="2">
        <v>94</v>
      </c>
      <c r="P79" s="2">
        <v>84</v>
      </c>
      <c r="Q79" s="2">
        <v>85</v>
      </c>
      <c r="R79" s="2">
        <v>91</v>
      </c>
      <c r="S79" s="2">
        <v>91</v>
      </c>
      <c r="T79" s="2">
        <f>SUM(N79:S79)</f>
        <v>540</v>
      </c>
      <c r="U79" s="2">
        <f>SUM(T79,M79)</f>
        <v>1069</v>
      </c>
    </row>
    <row r="80" spans="1:21" ht="15">
      <c r="A80" s="2">
        <v>63</v>
      </c>
      <c r="B80" s="16">
        <v>222</v>
      </c>
      <c r="C80" s="17" t="s">
        <v>293</v>
      </c>
      <c r="D80" s="17" t="s">
        <v>294</v>
      </c>
      <c r="E80" s="16" t="s">
        <v>41</v>
      </c>
      <c r="F80" s="16" t="s">
        <v>113</v>
      </c>
      <c r="G80" s="2">
        <v>93</v>
      </c>
      <c r="H80" s="2">
        <v>96</v>
      </c>
      <c r="I80" s="2">
        <v>80</v>
      </c>
      <c r="J80" s="2">
        <v>88</v>
      </c>
      <c r="K80" s="2">
        <v>90</v>
      </c>
      <c r="L80" s="2">
        <v>85</v>
      </c>
      <c r="M80" s="2">
        <f>SUM(G80:L80)</f>
        <v>532</v>
      </c>
      <c r="N80" s="2">
        <v>94</v>
      </c>
      <c r="O80" s="2">
        <v>97</v>
      </c>
      <c r="P80" s="2">
        <v>84</v>
      </c>
      <c r="Q80" s="2">
        <v>87</v>
      </c>
      <c r="R80" s="2">
        <v>89</v>
      </c>
      <c r="S80" s="2">
        <v>86</v>
      </c>
      <c r="T80" s="2">
        <f>SUM(N80:S80)</f>
        <v>537</v>
      </c>
      <c r="U80" s="2">
        <f>SUM(T80,M80)</f>
        <v>1069</v>
      </c>
    </row>
    <row r="81" spans="1:21" ht="15">
      <c r="A81" s="2">
        <v>64</v>
      </c>
      <c r="B81" s="16">
        <v>421</v>
      </c>
      <c r="C81" s="17" t="s">
        <v>222</v>
      </c>
      <c r="D81" s="17" t="s">
        <v>223</v>
      </c>
      <c r="E81" s="16" t="s">
        <v>41</v>
      </c>
      <c r="F81" s="16" t="s">
        <v>111</v>
      </c>
      <c r="G81" s="2">
        <v>96</v>
      </c>
      <c r="H81" s="2">
        <v>100</v>
      </c>
      <c r="I81" s="2">
        <v>84</v>
      </c>
      <c r="J81" s="2">
        <v>90</v>
      </c>
      <c r="K81" s="2">
        <v>87</v>
      </c>
      <c r="L81" s="2">
        <v>90</v>
      </c>
      <c r="M81" s="2">
        <f>SUM(G81:L81)</f>
        <v>547</v>
      </c>
      <c r="N81" s="2">
        <v>97</v>
      </c>
      <c r="O81" s="2">
        <v>98</v>
      </c>
      <c r="P81" s="2">
        <v>85</v>
      </c>
      <c r="Q81" s="2">
        <v>75</v>
      </c>
      <c r="R81" s="2">
        <v>84</v>
      </c>
      <c r="S81" s="2">
        <v>82</v>
      </c>
      <c r="T81" s="2">
        <f>SUM(N81:S81)</f>
        <v>521</v>
      </c>
      <c r="U81" s="2">
        <f>SUM(T81,M81)</f>
        <v>1068</v>
      </c>
    </row>
    <row r="82" spans="1:21" ht="15">
      <c r="A82" s="2">
        <v>65</v>
      </c>
      <c r="B82" s="16">
        <v>272</v>
      </c>
      <c r="C82" s="17" t="s">
        <v>295</v>
      </c>
      <c r="D82" s="17" t="s">
        <v>286</v>
      </c>
      <c r="E82" s="16" t="s">
        <v>98</v>
      </c>
      <c r="F82" s="16" t="s">
        <v>229</v>
      </c>
      <c r="G82" s="2">
        <v>96</v>
      </c>
      <c r="H82" s="2">
        <v>96</v>
      </c>
      <c r="I82" s="2">
        <v>88</v>
      </c>
      <c r="J82" s="2">
        <v>83</v>
      </c>
      <c r="K82" s="2">
        <v>91</v>
      </c>
      <c r="L82" s="2">
        <v>89</v>
      </c>
      <c r="M82" s="2">
        <f>SUM(G82:L82)</f>
        <v>543</v>
      </c>
      <c r="N82" s="2">
        <v>92</v>
      </c>
      <c r="O82" s="2">
        <v>91</v>
      </c>
      <c r="P82" s="2">
        <v>76</v>
      </c>
      <c r="Q82" s="2">
        <v>81</v>
      </c>
      <c r="R82" s="2">
        <v>87</v>
      </c>
      <c r="S82" s="2">
        <v>87</v>
      </c>
      <c r="T82" s="2">
        <f>SUM(N82:S82)</f>
        <v>514</v>
      </c>
      <c r="U82" s="2">
        <f>SUM(T82,M82)</f>
        <v>1057</v>
      </c>
    </row>
    <row r="83" spans="1:21" ht="15">
      <c r="A83" s="2">
        <v>66</v>
      </c>
      <c r="B83" s="16">
        <v>206</v>
      </c>
      <c r="C83" s="17" t="s">
        <v>136</v>
      </c>
      <c r="D83" s="17" t="s">
        <v>296</v>
      </c>
      <c r="E83" s="16" t="s">
        <v>41</v>
      </c>
      <c r="F83" s="16" t="s">
        <v>111</v>
      </c>
      <c r="G83" s="2">
        <v>91</v>
      </c>
      <c r="H83" s="2">
        <v>93</v>
      </c>
      <c r="I83" s="2">
        <v>83</v>
      </c>
      <c r="J83" s="2">
        <v>83</v>
      </c>
      <c r="K83" s="2">
        <v>82</v>
      </c>
      <c r="L83" s="2">
        <v>89</v>
      </c>
      <c r="M83" s="2">
        <f>SUM(G83:L83)</f>
        <v>521</v>
      </c>
      <c r="N83" s="2">
        <v>95</v>
      </c>
      <c r="O83" s="2">
        <v>95</v>
      </c>
      <c r="P83" s="2">
        <v>84</v>
      </c>
      <c r="Q83" s="2">
        <v>89</v>
      </c>
      <c r="R83" s="2">
        <v>81</v>
      </c>
      <c r="S83" s="2">
        <v>89</v>
      </c>
      <c r="T83" s="2">
        <f>SUM(N83:S83)</f>
        <v>533</v>
      </c>
      <c r="U83" s="2">
        <f>SUM(T83,M83)</f>
        <v>1054</v>
      </c>
    </row>
    <row r="84" spans="1:21" ht="15">
      <c r="A84" s="2">
        <v>67</v>
      </c>
      <c r="B84" s="16">
        <v>119</v>
      </c>
      <c r="C84" s="17" t="s">
        <v>145</v>
      </c>
      <c r="D84" s="17" t="s">
        <v>32</v>
      </c>
      <c r="E84" s="16" t="s">
        <v>98</v>
      </c>
      <c r="F84" s="16" t="s">
        <v>146</v>
      </c>
      <c r="G84" s="2">
        <v>97</v>
      </c>
      <c r="H84" s="2">
        <v>94</v>
      </c>
      <c r="I84" s="2">
        <v>88</v>
      </c>
      <c r="J84" s="2">
        <v>74</v>
      </c>
      <c r="K84" s="2">
        <v>91</v>
      </c>
      <c r="L84" s="2">
        <v>86</v>
      </c>
      <c r="M84" s="2">
        <f>SUM(G84:L84)</f>
        <v>530</v>
      </c>
      <c r="N84" s="2">
        <v>94</v>
      </c>
      <c r="O84" s="2">
        <v>95</v>
      </c>
      <c r="P84" s="2">
        <v>78</v>
      </c>
      <c r="Q84" s="2">
        <v>82</v>
      </c>
      <c r="R84" s="2">
        <v>89</v>
      </c>
      <c r="S84" s="2">
        <v>86</v>
      </c>
      <c r="T84" s="2">
        <f>SUM(N84:S84)</f>
        <v>524</v>
      </c>
      <c r="U84" s="2">
        <f>SUM(T84,M84)</f>
        <v>1054</v>
      </c>
    </row>
    <row r="85" spans="1:21" ht="15">
      <c r="A85" s="2">
        <v>68</v>
      </c>
      <c r="B85" s="16">
        <v>125</v>
      </c>
      <c r="C85" s="17" t="s">
        <v>297</v>
      </c>
      <c r="D85" s="17" t="s">
        <v>97</v>
      </c>
      <c r="E85" s="16" t="s">
        <v>41</v>
      </c>
      <c r="F85" s="16" t="s">
        <v>45</v>
      </c>
      <c r="G85" s="2">
        <v>95</v>
      </c>
      <c r="H85" s="2">
        <v>98</v>
      </c>
      <c r="I85" s="2">
        <v>81</v>
      </c>
      <c r="J85" s="2">
        <v>79</v>
      </c>
      <c r="K85" s="2">
        <v>87</v>
      </c>
      <c r="L85" s="2">
        <v>91</v>
      </c>
      <c r="M85" s="2">
        <f>SUM(G85:L85)</f>
        <v>531</v>
      </c>
      <c r="N85" s="2">
        <v>89</v>
      </c>
      <c r="O85" s="2">
        <v>91</v>
      </c>
      <c r="P85" s="2">
        <v>81</v>
      </c>
      <c r="Q85" s="2">
        <v>78</v>
      </c>
      <c r="R85" s="2">
        <v>88</v>
      </c>
      <c r="S85" s="2">
        <v>94</v>
      </c>
      <c r="T85" s="2">
        <f>SUM(N85:S85)</f>
        <v>521</v>
      </c>
      <c r="U85" s="2">
        <f>SUM(T85,M85)</f>
        <v>1052</v>
      </c>
    </row>
    <row r="86" spans="1:21" ht="15">
      <c r="A86" s="2">
        <v>69</v>
      </c>
      <c r="B86" s="16">
        <v>214</v>
      </c>
      <c r="C86" s="17" t="s">
        <v>298</v>
      </c>
      <c r="D86" s="17" t="s">
        <v>75</v>
      </c>
      <c r="E86" s="16" t="s">
        <v>98</v>
      </c>
      <c r="F86" s="16" t="s">
        <v>51</v>
      </c>
      <c r="G86" s="2">
        <v>94</v>
      </c>
      <c r="H86" s="2">
        <v>95</v>
      </c>
      <c r="I86" s="2">
        <v>87</v>
      </c>
      <c r="J86" s="2">
        <v>84</v>
      </c>
      <c r="K86" s="2">
        <v>87</v>
      </c>
      <c r="L86" s="2">
        <v>80</v>
      </c>
      <c r="M86" s="2">
        <f>SUM(G86:L86)</f>
        <v>527</v>
      </c>
      <c r="N86" s="2">
        <v>95</v>
      </c>
      <c r="O86" s="2">
        <v>93</v>
      </c>
      <c r="P86" s="2">
        <v>83</v>
      </c>
      <c r="Q86" s="2">
        <v>83</v>
      </c>
      <c r="R86" s="2">
        <v>84</v>
      </c>
      <c r="S86" s="2">
        <v>83</v>
      </c>
      <c r="T86" s="2">
        <f>SUM(N86:S86)</f>
        <v>521</v>
      </c>
      <c r="U86" s="2">
        <f>SUM(T86,M86)</f>
        <v>1048</v>
      </c>
    </row>
    <row r="87" spans="1:21" ht="15">
      <c r="A87" s="2">
        <v>70</v>
      </c>
      <c r="B87" s="16">
        <v>379</v>
      </c>
      <c r="C87" s="17" t="s">
        <v>299</v>
      </c>
      <c r="D87" s="17" t="s">
        <v>70</v>
      </c>
      <c r="E87" s="16" t="s">
        <v>98</v>
      </c>
      <c r="F87" s="16" t="s">
        <v>45</v>
      </c>
      <c r="G87" s="2">
        <v>93</v>
      </c>
      <c r="H87" s="2">
        <v>93</v>
      </c>
      <c r="I87" s="2">
        <v>85</v>
      </c>
      <c r="J87" s="2">
        <v>87</v>
      </c>
      <c r="K87" s="2">
        <v>88</v>
      </c>
      <c r="L87" s="2">
        <v>90</v>
      </c>
      <c r="M87" s="2">
        <f>SUM(G87:L87)</f>
        <v>536</v>
      </c>
      <c r="N87" s="2">
        <v>90</v>
      </c>
      <c r="O87" s="2">
        <v>90</v>
      </c>
      <c r="P87" s="2">
        <v>73</v>
      </c>
      <c r="Q87" s="2">
        <v>71</v>
      </c>
      <c r="R87" s="2">
        <v>81</v>
      </c>
      <c r="S87" s="2">
        <v>85</v>
      </c>
      <c r="T87" s="2">
        <f>SUM(N87:S87)</f>
        <v>490</v>
      </c>
      <c r="U87" s="2">
        <f>SUM(T87,M87)</f>
        <v>1026</v>
      </c>
    </row>
    <row r="88" spans="1:21" ht="14.25">
      <c r="A88" s="2"/>
      <c r="B88" s="16"/>
      <c r="C88" s="17"/>
      <c r="D88" s="17"/>
      <c r="E88" s="16"/>
      <c r="F88" s="16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5">
      <c r="A89" s="2"/>
      <c r="B89" s="16" t="s">
        <v>300</v>
      </c>
      <c r="C89" s="17" t="s">
        <v>119</v>
      </c>
      <c r="D89" s="17" t="s">
        <v>120</v>
      </c>
      <c r="E89" s="16" t="s">
        <v>33</v>
      </c>
      <c r="F89" s="16" t="s">
        <v>38</v>
      </c>
      <c r="G89" s="2">
        <v>92</v>
      </c>
      <c r="H89" s="2">
        <v>93</v>
      </c>
      <c r="I89" s="2">
        <v>92</v>
      </c>
      <c r="J89" s="2">
        <v>91</v>
      </c>
      <c r="K89" s="2">
        <v>82</v>
      </c>
      <c r="L89" s="2">
        <v>89</v>
      </c>
      <c r="M89" s="2">
        <f>SUM(G89:L89)</f>
        <v>539</v>
      </c>
      <c r="N89" s="2">
        <v>97</v>
      </c>
      <c r="O89" s="2">
        <v>92</v>
      </c>
      <c r="P89" s="2">
        <v>92</v>
      </c>
      <c r="Q89" s="2">
        <v>92</v>
      </c>
      <c r="R89" s="2">
        <v>89</v>
      </c>
      <c r="S89" s="2">
        <v>91</v>
      </c>
      <c r="T89" s="2">
        <f>SUM(N89:S89)</f>
        <v>553</v>
      </c>
      <c r="U89" s="2">
        <f>SUM(T89,M89)</f>
        <v>1092</v>
      </c>
    </row>
    <row r="90" ht="13.5">
      <c r="B90" s="15" t="s">
        <v>301</v>
      </c>
    </row>
  </sheetData>
  <mergeCells count="3">
    <mergeCell ref="A1:W1"/>
    <mergeCell ref="A2:W2"/>
    <mergeCell ref="A3:W3"/>
  </mergeCells>
  <conditionalFormatting sqref="G1:L89 M18:U89">
    <cfRule type="cellIs" priority="1" dxfId="0" operator="equal" stopIfTrue="1">
      <formula>100</formula>
    </cfRule>
  </conditionalFormatting>
  <printOptions horizontalCentered="1"/>
  <pageMargins left="0.2" right="0.2" top="0.75" bottom="0.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31"/>
  <sheetViews>
    <sheetView workbookViewId="0" topLeftCell="A1">
      <selection activeCell="G18" sqref="G18"/>
    </sheetView>
  </sheetViews>
  <sheetFormatPr defaultColWidth="9.140625" defaultRowHeight="15"/>
  <cols>
    <col min="1" max="1" width="6.421875" style="15" customWidth="1"/>
    <col min="2" max="2" width="7.8515625" style="15" customWidth="1"/>
    <col min="3" max="3" width="17.8515625" style="15" customWidth="1"/>
    <col min="4" max="4" width="14.00390625" style="15" customWidth="1"/>
    <col min="5" max="5" width="6.00390625" style="15" customWidth="1"/>
    <col min="6" max="7" width="6.8515625" style="15" customWidth="1"/>
    <col min="8" max="14" width="5.140625" style="15" customWidth="1"/>
    <col min="15" max="24" width="0" style="15" hidden="1" customWidth="1"/>
    <col min="25" max="16384" width="9.140625" style="15" customWidth="1"/>
  </cols>
  <sheetData>
    <row r="1" spans="1:24" s="4" customFormat="1" ht="19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5" customFormat="1" ht="19.5">
      <c r="A2" s="3" t="s">
        <v>302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5" customFormat="1" ht="19.5">
      <c r="A3" s="3" t="s">
        <v>303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1" customFormat="1" ht="14.25">
      <c r="A4" s="6"/>
      <c r="B4" s="6"/>
      <c r="C4" s="6"/>
      <c r="D4" s="6"/>
      <c r="E4" s="6"/>
      <c r="F4" s="6"/>
      <c r="G4" s="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2.75" hidden="1">
      <c r="A5" s="7" t="s">
        <v>3</v>
      </c>
      <c r="B5" s="7"/>
      <c r="C5" s="7"/>
      <c r="D5" s="7"/>
      <c r="E5" s="7"/>
      <c r="F5" s="7"/>
      <c r="G5" s="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s="1" customFormat="1" ht="12.75" hidden="1">
      <c r="A6" s="7" t="s">
        <v>5</v>
      </c>
      <c r="B6" s="7"/>
      <c r="C6" s="7"/>
      <c r="D6" s="7"/>
      <c r="E6" s="7"/>
      <c r="F6" s="7"/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ht="12.75" hidden="1">
      <c r="A7" s="7" t="s">
        <v>7</v>
      </c>
      <c r="B7" s="7"/>
      <c r="C7" s="7"/>
      <c r="D7" s="7"/>
      <c r="E7" s="7"/>
      <c r="F7" s="7"/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1" customFormat="1" ht="12.75" hidden="1">
      <c r="A8" s="7"/>
      <c r="B8" s="7"/>
      <c r="C8" s="7"/>
      <c r="D8" s="7"/>
      <c r="E8" s="7"/>
      <c r="F8" s="7"/>
      <c r="G8" s="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s="1" customFormat="1" ht="12.75" hidden="1">
      <c r="A9" s="7" t="s">
        <v>9</v>
      </c>
      <c r="B9" s="7"/>
      <c r="C9" s="7"/>
      <c r="D9" s="7"/>
      <c r="E9" s="7"/>
      <c r="F9" s="7"/>
      <c r="G9" s="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1" customFormat="1" ht="12.75" hidden="1">
      <c r="A10" s="7" t="s">
        <v>11</v>
      </c>
      <c r="B10" s="7"/>
      <c r="C10" s="7"/>
      <c r="D10" s="7"/>
      <c r="E10" s="7"/>
      <c r="F10" s="7"/>
      <c r="G10" s="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1" customFormat="1" ht="12.75" hidden="1">
      <c r="A11" s="7" t="s">
        <v>13</v>
      </c>
      <c r="B11" s="7"/>
      <c r="C11" s="7"/>
      <c r="D11" s="7"/>
      <c r="E11" s="7"/>
      <c r="F11" s="7"/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1" customFormat="1" ht="12.75" hidden="1">
      <c r="A12" s="7"/>
      <c r="B12" s="7"/>
      <c r="C12" s="7"/>
      <c r="D12" s="7"/>
      <c r="E12" s="7"/>
      <c r="F12" s="7"/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1" customFormat="1" ht="12.75" hidden="1">
      <c r="A13" s="7" t="s">
        <v>15</v>
      </c>
      <c r="B13" s="7"/>
      <c r="C13" s="7"/>
      <c r="D13" s="7"/>
      <c r="E13" s="7"/>
      <c r="F13" s="7"/>
      <c r="G13" s="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1" customFormat="1" ht="12.75" hidden="1">
      <c r="A14" s="7" t="s">
        <v>11</v>
      </c>
      <c r="B14" s="7"/>
      <c r="C14" s="7"/>
      <c r="D14" s="7"/>
      <c r="E14" s="7"/>
      <c r="F14" s="7"/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1" customFormat="1" ht="12.75" hidden="1">
      <c r="A15" s="7" t="s">
        <v>13</v>
      </c>
      <c r="B15" s="7"/>
      <c r="C15" s="7"/>
      <c r="D15" s="7"/>
      <c r="E15" s="7"/>
      <c r="F15" s="7"/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1" customFormat="1" ht="12.75" hidden="1">
      <c r="A16" s="7"/>
      <c r="B16" s="7"/>
      <c r="C16" s="7"/>
      <c r="D16" s="7"/>
      <c r="E16" s="7"/>
      <c r="F16" s="7"/>
      <c r="G16" s="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11" customFormat="1" ht="15">
      <c r="A17" s="9" t="s">
        <v>19</v>
      </c>
      <c r="B17" s="9" t="s">
        <v>20</v>
      </c>
      <c r="C17" s="10" t="s">
        <v>21</v>
      </c>
      <c r="D17" s="10" t="s">
        <v>22</v>
      </c>
      <c r="E17" s="9" t="s">
        <v>23</v>
      </c>
      <c r="F17" s="9" t="s">
        <v>24</v>
      </c>
      <c r="G17" s="9" t="s">
        <v>304</v>
      </c>
      <c r="H17" s="6">
        <v>1</v>
      </c>
      <c r="I17" s="6">
        <v>2</v>
      </c>
      <c r="J17" s="6">
        <v>3</v>
      </c>
      <c r="K17" s="6">
        <v>4</v>
      </c>
      <c r="L17" s="6">
        <v>5</v>
      </c>
      <c r="M17" s="6">
        <v>6</v>
      </c>
      <c r="N17" s="6" t="s">
        <v>26</v>
      </c>
      <c r="O17" s="6">
        <v>1</v>
      </c>
      <c r="P17" s="6">
        <v>2</v>
      </c>
      <c r="Q17" s="6">
        <v>3</v>
      </c>
      <c r="R17" s="6">
        <v>4</v>
      </c>
      <c r="S17" s="6">
        <v>5</v>
      </c>
      <c r="T17" s="6">
        <v>6</v>
      </c>
      <c r="U17" s="6" t="s">
        <v>28</v>
      </c>
      <c r="V17" s="6" t="s">
        <v>29</v>
      </c>
      <c r="W17" s="6" t="s">
        <v>30</v>
      </c>
      <c r="X17" s="6" t="s">
        <v>29</v>
      </c>
    </row>
    <row r="18" spans="1:23" ht="15">
      <c r="A18" s="2">
        <v>1</v>
      </c>
      <c r="B18" s="16">
        <v>103</v>
      </c>
      <c r="C18" s="17" t="s">
        <v>305</v>
      </c>
      <c r="D18" s="17" t="s">
        <v>306</v>
      </c>
      <c r="E18" s="16" t="s">
        <v>41</v>
      </c>
      <c r="F18" s="16" t="s">
        <v>42</v>
      </c>
      <c r="G18" s="16"/>
      <c r="H18" s="2"/>
      <c r="I18" s="2"/>
      <c r="J18" s="2"/>
      <c r="K18" s="2"/>
      <c r="L18" s="2"/>
      <c r="M18" s="2"/>
      <c r="N18" s="2">
        <f>SUM(H18:M18)</f>
        <v>0</v>
      </c>
      <c r="O18" s="2"/>
      <c r="P18" s="2"/>
      <c r="Q18" s="2"/>
      <c r="R18" s="2"/>
      <c r="S18" s="2"/>
      <c r="T18" s="2"/>
      <c r="U18" s="2">
        <f>SUM(O18:T18)</f>
        <v>0</v>
      </c>
      <c r="V18" s="2">
        <f>SUM(U18,N18)</f>
        <v>0</v>
      </c>
      <c r="W18" s="2"/>
    </row>
    <row r="19" spans="1:23" ht="15">
      <c r="A19" s="2">
        <v>2</v>
      </c>
      <c r="B19" s="16">
        <v>107</v>
      </c>
      <c r="C19" s="17" t="s">
        <v>307</v>
      </c>
      <c r="D19" s="17" t="s">
        <v>308</v>
      </c>
      <c r="E19" s="16" t="s">
        <v>41</v>
      </c>
      <c r="F19" s="16" t="s">
        <v>111</v>
      </c>
      <c r="G19" s="16"/>
      <c r="H19" s="2"/>
      <c r="I19" s="2"/>
      <c r="J19" s="2"/>
      <c r="K19" s="2"/>
      <c r="L19" s="2"/>
      <c r="M19" s="2"/>
      <c r="N19" s="2">
        <f aca="true" t="shared" si="0" ref="N19:N82">SUM(H19:M19)</f>
        <v>0</v>
      </c>
      <c r="O19" s="2"/>
      <c r="P19" s="2"/>
      <c r="Q19" s="2"/>
      <c r="R19" s="2"/>
      <c r="S19" s="2"/>
      <c r="T19" s="2"/>
      <c r="U19" s="2"/>
      <c r="V19" s="2"/>
      <c r="W19" s="2"/>
    </row>
    <row r="20" spans="1:23" ht="15">
      <c r="A20" s="2">
        <v>3</v>
      </c>
      <c r="B20" s="16">
        <v>112</v>
      </c>
      <c r="C20" s="17" t="s">
        <v>309</v>
      </c>
      <c r="D20" s="17" t="s">
        <v>310</v>
      </c>
      <c r="E20" s="16" t="s">
        <v>33</v>
      </c>
      <c r="F20" s="16" t="s">
        <v>107</v>
      </c>
      <c r="G20" s="16"/>
      <c r="H20" s="2"/>
      <c r="I20" s="2"/>
      <c r="J20" s="2"/>
      <c r="K20" s="2"/>
      <c r="L20" s="2"/>
      <c r="M20" s="2"/>
      <c r="N20" s="2">
        <f t="shared" si="0"/>
        <v>0</v>
      </c>
      <c r="O20" s="2"/>
      <c r="P20" s="2"/>
      <c r="Q20" s="2"/>
      <c r="R20" s="2"/>
      <c r="S20" s="2"/>
      <c r="T20" s="2"/>
      <c r="U20" s="2"/>
      <c r="V20" s="2"/>
      <c r="W20" s="2"/>
    </row>
    <row r="21" spans="1:23" ht="15">
      <c r="A21" s="2">
        <v>4</v>
      </c>
      <c r="B21" s="16">
        <v>117</v>
      </c>
      <c r="C21" s="17" t="s">
        <v>311</v>
      </c>
      <c r="D21" s="17" t="s">
        <v>312</v>
      </c>
      <c r="E21" s="16" t="s">
        <v>33</v>
      </c>
      <c r="F21" s="16" t="s">
        <v>42</v>
      </c>
      <c r="G21" s="16"/>
      <c r="H21" s="2"/>
      <c r="I21" s="2"/>
      <c r="J21" s="2"/>
      <c r="K21" s="2"/>
      <c r="L21" s="2"/>
      <c r="M21" s="2"/>
      <c r="N21" s="2">
        <f t="shared" si="0"/>
        <v>0</v>
      </c>
      <c r="O21" s="2"/>
      <c r="P21" s="2"/>
      <c r="Q21" s="2"/>
      <c r="R21" s="2"/>
      <c r="S21" s="2"/>
      <c r="T21" s="2"/>
      <c r="U21" s="2"/>
      <c r="V21" s="2"/>
      <c r="W21" s="2"/>
    </row>
    <row r="22" spans="1:23" ht="15">
      <c r="A22" s="2">
        <v>5</v>
      </c>
      <c r="B22" s="16">
        <v>124</v>
      </c>
      <c r="C22" s="17" t="s">
        <v>313</v>
      </c>
      <c r="D22" s="17" t="s">
        <v>314</v>
      </c>
      <c r="E22" s="16" t="s">
        <v>41</v>
      </c>
      <c r="F22" s="16" t="s">
        <v>315</v>
      </c>
      <c r="G22" s="16"/>
      <c r="H22" s="2"/>
      <c r="I22" s="2"/>
      <c r="J22" s="2"/>
      <c r="K22" s="2"/>
      <c r="L22" s="2"/>
      <c r="M22" s="2"/>
      <c r="N22" s="2">
        <f t="shared" si="0"/>
        <v>0</v>
      </c>
      <c r="O22" s="2"/>
      <c r="P22" s="2"/>
      <c r="Q22" s="2"/>
      <c r="R22" s="2"/>
      <c r="S22" s="2"/>
      <c r="T22" s="2"/>
      <c r="U22" s="2"/>
      <c r="V22" s="2"/>
      <c r="W22" s="2"/>
    </row>
    <row r="23" spans="1:23" ht="15">
      <c r="A23" s="2">
        <v>6</v>
      </c>
      <c r="B23" s="16">
        <v>133</v>
      </c>
      <c r="C23" s="17" t="s">
        <v>316</v>
      </c>
      <c r="D23" s="17" t="s">
        <v>317</v>
      </c>
      <c r="E23" s="16" t="s">
        <v>33</v>
      </c>
      <c r="F23" s="16" t="s">
        <v>45</v>
      </c>
      <c r="G23" s="16"/>
      <c r="H23" s="2"/>
      <c r="I23" s="2"/>
      <c r="J23" s="2"/>
      <c r="K23" s="2"/>
      <c r="L23" s="2"/>
      <c r="M23" s="2"/>
      <c r="N23" s="2">
        <f t="shared" si="0"/>
        <v>0</v>
      </c>
      <c r="O23" s="2"/>
      <c r="P23" s="2"/>
      <c r="Q23" s="2"/>
      <c r="R23" s="2"/>
      <c r="S23" s="2"/>
      <c r="T23" s="2"/>
      <c r="U23" s="2"/>
      <c r="V23" s="2"/>
      <c r="W23" s="2"/>
    </row>
    <row r="24" spans="1:23" ht="15">
      <c r="A24" s="2">
        <v>7</v>
      </c>
      <c r="B24" s="16">
        <v>135</v>
      </c>
      <c r="C24" s="17" t="s">
        <v>318</v>
      </c>
      <c r="D24" s="17" t="s">
        <v>319</v>
      </c>
      <c r="E24" s="16" t="s">
        <v>41</v>
      </c>
      <c r="F24" s="16" t="s">
        <v>45</v>
      </c>
      <c r="G24" s="16"/>
      <c r="H24" s="2"/>
      <c r="I24" s="2"/>
      <c r="J24" s="2"/>
      <c r="K24" s="2"/>
      <c r="L24" s="2"/>
      <c r="M24" s="2"/>
      <c r="N24" s="2">
        <f t="shared" si="0"/>
        <v>0</v>
      </c>
      <c r="O24" s="2"/>
      <c r="P24" s="2"/>
      <c r="Q24" s="2"/>
      <c r="R24" s="2"/>
      <c r="S24" s="2"/>
      <c r="T24" s="2"/>
      <c r="U24" s="2"/>
      <c r="V24" s="2"/>
      <c r="W24" s="2"/>
    </row>
    <row r="25" spans="1:23" ht="15">
      <c r="A25" s="2">
        <v>8</v>
      </c>
      <c r="B25" s="16">
        <v>137</v>
      </c>
      <c r="C25" s="17" t="s">
        <v>320</v>
      </c>
      <c r="D25" s="17" t="s">
        <v>321</v>
      </c>
      <c r="E25" s="16" t="s">
        <v>41</v>
      </c>
      <c r="F25" s="16" t="s">
        <v>111</v>
      </c>
      <c r="G25" s="16"/>
      <c r="H25" s="2"/>
      <c r="I25" s="2"/>
      <c r="J25" s="2"/>
      <c r="K25" s="2"/>
      <c r="L25" s="2"/>
      <c r="M25" s="2"/>
      <c r="N25" s="2">
        <f t="shared" si="0"/>
        <v>0</v>
      </c>
      <c r="O25" s="2"/>
      <c r="P25" s="2"/>
      <c r="Q25" s="2"/>
      <c r="R25" s="2"/>
      <c r="S25" s="2"/>
      <c r="T25" s="2"/>
      <c r="U25" s="2"/>
      <c r="V25" s="2"/>
      <c r="W25" s="2"/>
    </row>
    <row r="26" spans="1:23" ht="15">
      <c r="A26" s="2">
        <v>9</v>
      </c>
      <c r="B26" s="16">
        <v>140</v>
      </c>
      <c r="C26" s="17" t="s">
        <v>322</v>
      </c>
      <c r="D26" s="17" t="s">
        <v>323</v>
      </c>
      <c r="E26" s="16" t="s">
        <v>41</v>
      </c>
      <c r="F26" s="16" t="s">
        <v>54</v>
      </c>
      <c r="G26" s="16"/>
      <c r="H26" s="2"/>
      <c r="I26" s="2"/>
      <c r="J26" s="2"/>
      <c r="K26" s="2"/>
      <c r="L26" s="2"/>
      <c r="M26" s="2"/>
      <c r="N26" s="2">
        <f t="shared" si="0"/>
        <v>0</v>
      </c>
      <c r="O26" s="2"/>
      <c r="P26" s="2"/>
      <c r="Q26" s="2"/>
      <c r="R26" s="2"/>
      <c r="S26" s="2"/>
      <c r="T26" s="2"/>
      <c r="U26" s="2"/>
      <c r="V26" s="2"/>
      <c r="W26" s="2"/>
    </row>
    <row r="27" spans="1:23" ht="15">
      <c r="A27" s="2">
        <v>10</v>
      </c>
      <c r="B27" s="16">
        <v>148</v>
      </c>
      <c r="C27" s="17" t="s">
        <v>324</v>
      </c>
      <c r="D27" s="17" t="s">
        <v>325</v>
      </c>
      <c r="E27" s="16" t="s">
        <v>41</v>
      </c>
      <c r="F27" s="16" t="s">
        <v>154</v>
      </c>
      <c r="G27" s="16"/>
      <c r="H27" s="2"/>
      <c r="I27" s="2"/>
      <c r="J27" s="2"/>
      <c r="K27" s="2"/>
      <c r="L27" s="2"/>
      <c r="M27" s="2"/>
      <c r="N27" s="2">
        <f t="shared" si="0"/>
        <v>0</v>
      </c>
      <c r="O27" s="2"/>
      <c r="P27" s="2"/>
      <c r="Q27" s="2"/>
      <c r="R27" s="2"/>
      <c r="S27" s="2"/>
      <c r="T27" s="2"/>
      <c r="U27" s="2"/>
      <c r="V27" s="2"/>
      <c r="W27" s="2"/>
    </row>
    <row r="28" spans="1:23" ht="15">
      <c r="A28" s="2">
        <v>11</v>
      </c>
      <c r="B28" s="16">
        <v>150</v>
      </c>
      <c r="C28" s="17" t="s">
        <v>326</v>
      </c>
      <c r="D28" s="17" t="s">
        <v>327</v>
      </c>
      <c r="E28" s="16" t="s">
        <v>33</v>
      </c>
      <c r="F28" s="16" t="s">
        <v>102</v>
      </c>
      <c r="G28" s="16"/>
      <c r="H28" s="2"/>
      <c r="I28" s="2"/>
      <c r="J28" s="2"/>
      <c r="K28" s="2"/>
      <c r="L28" s="2"/>
      <c r="M28" s="2"/>
      <c r="N28" s="2">
        <f t="shared" si="0"/>
        <v>0</v>
      </c>
      <c r="O28" s="2"/>
      <c r="P28" s="2"/>
      <c r="Q28" s="2"/>
      <c r="R28" s="2"/>
      <c r="S28" s="2"/>
      <c r="T28" s="2"/>
      <c r="U28" s="2"/>
      <c r="V28" s="2"/>
      <c r="W28" s="2"/>
    </row>
    <row r="29" spans="1:23" ht="15">
      <c r="A29" s="2">
        <v>12</v>
      </c>
      <c r="B29" s="16">
        <v>151</v>
      </c>
      <c r="C29" s="17" t="s">
        <v>328</v>
      </c>
      <c r="D29" s="17" t="s">
        <v>329</v>
      </c>
      <c r="E29" s="16" t="s">
        <v>41</v>
      </c>
      <c r="F29" s="16" t="s">
        <v>60</v>
      </c>
      <c r="G29" s="16"/>
      <c r="H29" s="2"/>
      <c r="I29" s="2"/>
      <c r="J29" s="2"/>
      <c r="K29" s="2"/>
      <c r="L29" s="2"/>
      <c r="M29" s="2"/>
      <c r="N29" s="2">
        <f t="shared" si="0"/>
        <v>0</v>
      </c>
      <c r="O29" s="2"/>
      <c r="P29" s="2"/>
      <c r="Q29" s="2"/>
      <c r="R29" s="2"/>
      <c r="S29" s="2"/>
      <c r="T29" s="2"/>
      <c r="U29" s="2"/>
      <c r="V29" s="2"/>
      <c r="W29" s="2"/>
    </row>
    <row r="30" spans="1:23" ht="15">
      <c r="A30" s="2">
        <v>13</v>
      </c>
      <c r="B30" s="16">
        <v>152</v>
      </c>
      <c r="C30" s="17" t="s">
        <v>330</v>
      </c>
      <c r="D30" s="17" t="s">
        <v>331</v>
      </c>
      <c r="E30" s="16" t="s">
        <v>33</v>
      </c>
      <c r="F30" s="16" t="s">
        <v>99</v>
      </c>
      <c r="G30" s="16"/>
      <c r="H30" s="2"/>
      <c r="I30" s="2"/>
      <c r="J30" s="2"/>
      <c r="K30" s="2"/>
      <c r="L30" s="2"/>
      <c r="M30" s="2"/>
      <c r="N30" s="2">
        <f t="shared" si="0"/>
        <v>0</v>
      </c>
      <c r="O30" s="2"/>
      <c r="P30" s="2"/>
      <c r="Q30" s="2"/>
      <c r="R30" s="2"/>
      <c r="S30" s="2"/>
      <c r="T30" s="2"/>
      <c r="U30" s="2"/>
      <c r="V30" s="2"/>
      <c r="W30" s="2"/>
    </row>
    <row r="31" spans="1:23" ht="15">
      <c r="A31" s="2">
        <v>14</v>
      </c>
      <c r="B31" s="16">
        <v>153</v>
      </c>
      <c r="C31" s="17" t="s">
        <v>332</v>
      </c>
      <c r="D31" s="17" t="s">
        <v>333</v>
      </c>
      <c r="E31" s="16" t="s">
        <v>41</v>
      </c>
      <c r="F31" s="16" t="s">
        <v>81</v>
      </c>
      <c r="G31" s="16"/>
      <c r="H31" s="2"/>
      <c r="I31" s="2"/>
      <c r="J31" s="2"/>
      <c r="K31" s="2"/>
      <c r="L31" s="2"/>
      <c r="M31" s="2"/>
      <c r="N31" s="2">
        <f t="shared" si="0"/>
        <v>0</v>
      </c>
      <c r="O31" s="2"/>
      <c r="P31" s="2"/>
      <c r="Q31" s="2"/>
      <c r="R31" s="2"/>
      <c r="S31" s="2"/>
      <c r="T31" s="2"/>
      <c r="U31" s="2"/>
      <c r="V31" s="2"/>
      <c r="W31" s="2"/>
    </row>
    <row r="32" spans="1:23" ht="15">
      <c r="A32" s="2">
        <v>15</v>
      </c>
      <c r="B32" s="16">
        <v>154</v>
      </c>
      <c r="C32" s="17" t="s">
        <v>334</v>
      </c>
      <c r="D32" s="17" t="s">
        <v>335</v>
      </c>
      <c r="E32" s="16" t="s">
        <v>33</v>
      </c>
      <c r="F32" s="16" t="s">
        <v>234</v>
      </c>
      <c r="G32" s="16"/>
      <c r="H32" s="2"/>
      <c r="I32" s="2"/>
      <c r="J32" s="2"/>
      <c r="K32" s="2"/>
      <c r="L32" s="2"/>
      <c r="M32" s="2"/>
      <c r="N32" s="2">
        <f t="shared" si="0"/>
        <v>0</v>
      </c>
      <c r="O32" s="2"/>
      <c r="P32" s="2"/>
      <c r="Q32" s="2"/>
      <c r="R32" s="2"/>
      <c r="S32" s="2"/>
      <c r="T32" s="2"/>
      <c r="U32" s="2"/>
      <c r="V32" s="2"/>
      <c r="W32" s="2"/>
    </row>
    <row r="33" spans="1:23" ht="15">
      <c r="A33" s="2">
        <v>16</v>
      </c>
      <c r="B33" s="16">
        <v>157</v>
      </c>
      <c r="C33" s="17" t="s">
        <v>336</v>
      </c>
      <c r="D33" s="17" t="s">
        <v>337</v>
      </c>
      <c r="E33" s="16" t="s">
        <v>33</v>
      </c>
      <c r="F33" s="16" t="s">
        <v>229</v>
      </c>
      <c r="G33" s="16"/>
      <c r="H33" s="2"/>
      <c r="I33" s="2"/>
      <c r="J33" s="2"/>
      <c r="K33" s="2"/>
      <c r="L33" s="2"/>
      <c r="M33" s="2"/>
      <c r="N33" s="2">
        <f t="shared" si="0"/>
        <v>0</v>
      </c>
      <c r="O33" s="2"/>
      <c r="P33" s="2"/>
      <c r="Q33" s="2"/>
      <c r="R33" s="2"/>
      <c r="S33" s="2"/>
      <c r="T33" s="2"/>
      <c r="U33" s="2"/>
      <c r="V33" s="2"/>
      <c r="W33" s="2"/>
    </row>
    <row r="34" spans="1:23" ht="15">
      <c r="A34" s="2">
        <v>17</v>
      </c>
      <c r="B34" s="16">
        <v>161</v>
      </c>
      <c r="C34" s="17" t="s">
        <v>338</v>
      </c>
      <c r="D34" s="17" t="s">
        <v>339</v>
      </c>
      <c r="E34" s="16" t="s">
        <v>98</v>
      </c>
      <c r="F34" s="16" t="s">
        <v>203</v>
      </c>
      <c r="G34" s="16"/>
      <c r="H34" s="2"/>
      <c r="I34" s="2"/>
      <c r="J34" s="2"/>
      <c r="K34" s="2"/>
      <c r="L34" s="2"/>
      <c r="M34" s="2"/>
      <c r="N34" s="2">
        <f t="shared" si="0"/>
        <v>0</v>
      </c>
      <c r="O34" s="2"/>
      <c r="P34" s="2"/>
      <c r="Q34" s="2"/>
      <c r="R34" s="2"/>
      <c r="S34" s="2"/>
      <c r="T34" s="2"/>
      <c r="U34" s="2"/>
      <c r="V34" s="2"/>
      <c r="W34" s="2"/>
    </row>
    <row r="35" spans="1:23" ht="15">
      <c r="A35" s="2">
        <v>18</v>
      </c>
      <c r="B35" s="16">
        <v>164</v>
      </c>
      <c r="C35" s="17" t="s">
        <v>340</v>
      </c>
      <c r="D35" s="17" t="s">
        <v>341</v>
      </c>
      <c r="E35" s="16" t="s">
        <v>33</v>
      </c>
      <c r="F35" s="16" t="s">
        <v>192</v>
      </c>
      <c r="G35" s="16"/>
      <c r="H35" s="2"/>
      <c r="I35" s="2"/>
      <c r="J35" s="2"/>
      <c r="K35" s="2"/>
      <c r="L35" s="2"/>
      <c r="M35" s="2"/>
      <c r="N35" s="2">
        <f t="shared" si="0"/>
        <v>0</v>
      </c>
      <c r="O35" s="2"/>
      <c r="P35" s="2"/>
      <c r="Q35" s="2"/>
      <c r="R35" s="2"/>
      <c r="S35" s="2"/>
      <c r="T35" s="2"/>
      <c r="U35" s="2"/>
      <c r="V35" s="2"/>
      <c r="W35" s="2"/>
    </row>
    <row r="36" spans="1:23" ht="15">
      <c r="A36" s="2">
        <v>19</v>
      </c>
      <c r="B36" s="16">
        <v>169</v>
      </c>
      <c r="C36" s="17" t="s">
        <v>342</v>
      </c>
      <c r="D36" s="17" t="s">
        <v>343</v>
      </c>
      <c r="E36" s="16" t="s">
        <v>33</v>
      </c>
      <c r="F36" s="16" t="s">
        <v>198</v>
      </c>
      <c r="G36" s="16"/>
      <c r="H36" s="2"/>
      <c r="I36" s="2"/>
      <c r="J36" s="2"/>
      <c r="K36" s="2"/>
      <c r="L36" s="2"/>
      <c r="M36" s="2"/>
      <c r="N36" s="2">
        <f t="shared" si="0"/>
        <v>0</v>
      </c>
      <c r="O36" s="2"/>
      <c r="P36" s="2"/>
      <c r="Q36" s="2"/>
      <c r="R36" s="2"/>
      <c r="S36" s="2"/>
      <c r="T36" s="2"/>
      <c r="U36" s="2"/>
      <c r="V36" s="2"/>
      <c r="W36" s="2"/>
    </row>
    <row r="37" spans="1:23" ht="15">
      <c r="A37" s="2">
        <v>20</v>
      </c>
      <c r="B37" s="16">
        <v>171</v>
      </c>
      <c r="C37" s="17" t="s">
        <v>344</v>
      </c>
      <c r="D37" s="17" t="s">
        <v>345</v>
      </c>
      <c r="E37" s="16" t="s">
        <v>33</v>
      </c>
      <c r="F37" s="16" t="s">
        <v>54</v>
      </c>
      <c r="G37" s="16"/>
      <c r="H37" s="2"/>
      <c r="I37" s="2"/>
      <c r="J37" s="2"/>
      <c r="K37" s="2"/>
      <c r="L37" s="2"/>
      <c r="M37" s="2"/>
      <c r="N37" s="2">
        <f t="shared" si="0"/>
        <v>0</v>
      </c>
      <c r="O37" s="2"/>
      <c r="P37" s="2"/>
      <c r="Q37" s="2"/>
      <c r="R37" s="2"/>
      <c r="S37" s="2"/>
      <c r="T37" s="2"/>
      <c r="U37" s="2"/>
      <c r="V37" s="2"/>
      <c r="W37" s="2"/>
    </row>
    <row r="38" spans="1:23" ht="15">
      <c r="A38" s="2">
        <v>21</v>
      </c>
      <c r="B38" s="16">
        <v>173</v>
      </c>
      <c r="C38" s="17" t="s">
        <v>346</v>
      </c>
      <c r="D38" s="17" t="s">
        <v>347</v>
      </c>
      <c r="E38" s="16" t="s">
        <v>41</v>
      </c>
      <c r="F38" s="16" t="s">
        <v>118</v>
      </c>
      <c r="G38" s="16"/>
      <c r="H38" s="2"/>
      <c r="I38" s="2"/>
      <c r="J38" s="2"/>
      <c r="K38" s="2"/>
      <c r="L38" s="2"/>
      <c r="M38" s="2"/>
      <c r="N38" s="2">
        <f t="shared" si="0"/>
        <v>0</v>
      </c>
      <c r="O38" s="2"/>
      <c r="P38" s="2"/>
      <c r="Q38" s="2"/>
      <c r="R38" s="2"/>
      <c r="S38" s="2"/>
      <c r="T38" s="2"/>
      <c r="U38" s="2"/>
      <c r="V38" s="2"/>
      <c r="W38" s="2"/>
    </row>
    <row r="39" spans="1:23" ht="15">
      <c r="A39" s="2">
        <v>22</v>
      </c>
      <c r="B39" s="16">
        <v>175</v>
      </c>
      <c r="C39" s="17" t="s">
        <v>348</v>
      </c>
      <c r="D39" s="17" t="s">
        <v>349</v>
      </c>
      <c r="E39" s="16" t="s">
        <v>33</v>
      </c>
      <c r="F39" s="16" t="s">
        <v>54</v>
      </c>
      <c r="G39" s="16"/>
      <c r="H39" s="2"/>
      <c r="I39" s="2"/>
      <c r="J39" s="2"/>
      <c r="K39" s="2"/>
      <c r="L39" s="2"/>
      <c r="M39" s="2"/>
      <c r="N39" s="2">
        <f t="shared" si="0"/>
        <v>0</v>
      </c>
      <c r="O39" s="2"/>
      <c r="P39" s="2"/>
      <c r="Q39" s="2"/>
      <c r="R39" s="2"/>
      <c r="S39" s="2"/>
      <c r="T39" s="2"/>
      <c r="U39" s="2"/>
      <c r="V39" s="2"/>
      <c r="W39" s="2"/>
    </row>
    <row r="40" spans="1:23" ht="15">
      <c r="A40" s="2">
        <v>23</v>
      </c>
      <c r="B40" s="16">
        <v>176</v>
      </c>
      <c r="C40" s="17" t="s">
        <v>350</v>
      </c>
      <c r="D40" s="17" t="s">
        <v>337</v>
      </c>
      <c r="E40" s="16" t="s">
        <v>33</v>
      </c>
      <c r="F40" s="16" t="s">
        <v>99</v>
      </c>
      <c r="G40" s="16"/>
      <c r="H40" s="2"/>
      <c r="I40" s="2"/>
      <c r="J40" s="2"/>
      <c r="K40" s="2"/>
      <c r="L40" s="2"/>
      <c r="M40" s="2"/>
      <c r="N40" s="2">
        <f t="shared" si="0"/>
        <v>0</v>
      </c>
      <c r="O40" s="2"/>
      <c r="P40" s="2"/>
      <c r="Q40" s="2"/>
      <c r="R40" s="2"/>
      <c r="S40" s="2"/>
      <c r="T40" s="2"/>
      <c r="U40" s="2"/>
      <c r="V40" s="2"/>
      <c r="W40" s="2"/>
    </row>
    <row r="41" spans="1:23" ht="15">
      <c r="A41" s="2">
        <v>24</v>
      </c>
      <c r="B41" s="16">
        <v>178</v>
      </c>
      <c r="C41" s="17" t="s">
        <v>351</v>
      </c>
      <c r="D41" s="17" t="s">
        <v>352</v>
      </c>
      <c r="E41" s="16" t="s">
        <v>33</v>
      </c>
      <c r="F41" s="16" t="s">
        <v>99</v>
      </c>
      <c r="G41" s="16"/>
      <c r="H41" s="2"/>
      <c r="I41" s="2"/>
      <c r="J41" s="2"/>
      <c r="K41" s="2"/>
      <c r="L41" s="2"/>
      <c r="M41" s="2"/>
      <c r="N41" s="2">
        <f t="shared" si="0"/>
        <v>0</v>
      </c>
      <c r="O41" s="2"/>
      <c r="P41" s="2"/>
      <c r="Q41" s="2"/>
      <c r="R41" s="2"/>
      <c r="S41" s="2"/>
      <c r="T41" s="2"/>
      <c r="U41" s="2"/>
      <c r="V41" s="2"/>
      <c r="W41" s="2"/>
    </row>
    <row r="42" spans="1:23" ht="15">
      <c r="A42" s="2">
        <v>25</v>
      </c>
      <c r="B42" s="16">
        <v>179</v>
      </c>
      <c r="C42" s="17" t="s">
        <v>353</v>
      </c>
      <c r="D42" s="17" t="s">
        <v>312</v>
      </c>
      <c r="E42" s="16" t="s">
        <v>33</v>
      </c>
      <c r="F42" s="16" t="s">
        <v>34</v>
      </c>
      <c r="G42" s="16"/>
      <c r="H42" s="2"/>
      <c r="I42" s="2"/>
      <c r="J42" s="2"/>
      <c r="K42" s="2"/>
      <c r="L42" s="2"/>
      <c r="M42" s="2"/>
      <c r="N42" s="2">
        <f t="shared" si="0"/>
        <v>0</v>
      </c>
      <c r="O42" s="2"/>
      <c r="P42" s="2"/>
      <c r="Q42" s="2"/>
      <c r="R42" s="2"/>
      <c r="S42" s="2"/>
      <c r="T42" s="2"/>
      <c r="U42" s="2"/>
      <c r="V42" s="2"/>
      <c r="W42" s="2"/>
    </row>
    <row r="43" spans="1:23" ht="15">
      <c r="A43" s="2">
        <v>26</v>
      </c>
      <c r="B43" s="16">
        <v>183</v>
      </c>
      <c r="C43" s="17" t="s">
        <v>354</v>
      </c>
      <c r="D43" s="17" t="s">
        <v>355</v>
      </c>
      <c r="E43" s="16" t="s">
        <v>41</v>
      </c>
      <c r="F43" s="16" t="s">
        <v>89</v>
      </c>
      <c r="G43" s="16"/>
      <c r="H43" s="2"/>
      <c r="I43" s="2"/>
      <c r="J43" s="2"/>
      <c r="K43" s="2"/>
      <c r="L43" s="2"/>
      <c r="M43" s="2"/>
      <c r="N43" s="2">
        <f t="shared" si="0"/>
        <v>0</v>
      </c>
      <c r="O43" s="2"/>
      <c r="P43" s="2"/>
      <c r="Q43" s="2"/>
      <c r="R43" s="2"/>
      <c r="S43" s="2"/>
      <c r="T43" s="2"/>
      <c r="U43" s="2"/>
      <c r="V43" s="2"/>
      <c r="W43" s="2"/>
    </row>
    <row r="44" spans="1:23" ht="15">
      <c r="A44" s="2">
        <v>27</v>
      </c>
      <c r="B44" s="16">
        <v>184</v>
      </c>
      <c r="C44" s="17" t="s">
        <v>356</v>
      </c>
      <c r="D44" s="17" t="s">
        <v>357</v>
      </c>
      <c r="E44" s="16" t="s">
        <v>33</v>
      </c>
      <c r="F44" s="16" t="s">
        <v>111</v>
      </c>
      <c r="G44" s="16"/>
      <c r="H44" s="2"/>
      <c r="I44" s="2"/>
      <c r="J44" s="2"/>
      <c r="K44" s="2"/>
      <c r="L44" s="2"/>
      <c r="M44" s="2"/>
      <c r="N44" s="2">
        <f t="shared" si="0"/>
        <v>0</v>
      </c>
      <c r="O44" s="2"/>
      <c r="P44" s="2"/>
      <c r="Q44" s="2"/>
      <c r="R44" s="2"/>
      <c r="S44" s="2"/>
      <c r="T44" s="2"/>
      <c r="U44" s="2"/>
      <c r="V44" s="2"/>
      <c r="W44" s="2"/>
    </row>
    <row r="45" spans="1:23" ht="15">
      <c r="A45" s="2">
        <v>28</v>
      </c>
      <c r="B45" s="16">
        <v>186</v>
      </c>
      <c r="C45" s="17" t="s">
        <v>358</v>
      </c>
      <c r="D45" s="17" t="s">
        <v>319</v>
      </c>
      <c r="E45" s="16" t="s">
        <v>33</v>
      </c>
      <c r="F45" s="16" t="s">
        <v>111</v>
      </c>
      <c r="G45" s="16"/>
      <c r="H45" s="2"/>
      <c r="I45" s="2"/>
      <c r="J45" s="2"/>
      <c r="K45" s="2"/>
      <c r="L45" s="2"/>
      <c r="M45" s="2"/>
      <c r="N45" s="2">
        <f t="shared" si="0"/>
        <v>0</v>
      </c>
      <c r="O45" s="2"/>
      <c r="P45" s="2"/>
      <c r="Q45" s="2"/>
      <c r="R45" s="2"/>
      <c r="S45" s="2"/>
      <c r="T45" s="2"/>
      <c r="U45" s="2"/>
      <c r="V45" s="2"/>
      <c r="W45" s="2"/>
    </row>
    <row r="46" spans="1:23" ht="15">
      <c r="A46" s="2">
        <v>29</v>
      </c>
      <c r="B46" s="16">
        <v>190</v>
      </c>
      <c r="C46" s="17" t="s">
        <v>359</v>
      </c>
      <c r="D46" s="17" t="s">
        <v>308</v>
      </c>
      <c r="E46" s="16" t="s">
        <v>33</v>
      </c>
      <c r="F46" s="16" t="s">
        <v>360</v>
      </c>
      <c r="G46" s="16"/>
      <c r="H46" s="2"/>
      <c r="I46" s="2"/>
      <c r="J46" s="2"/>
      <c r="K46" s="2"/>
      <c r="L46" s="2"/>
      <c r="M46" s="2"/>
      <c r="N46" s="2">
        <f t="shared" si="0"/>
        <v>0</v>
      </c>
      <c r="O46" s="2"/>
      <c r="P46" s="2"/>
      <c r="Q46" s="2"/>
      <c r="R46" s="2"/>
      <c r="S46" s="2"/>
      <c r="T46" s="2"/>
      <c r="U46" s="2"/>
      <c r="V46" s="2"/>
      <c r="W46" s="2"/>
    </row>
    <row r="47" spans="1:23" ht="15">
      <c r="A47" s="2">
        <v>30</v>
      </c>
      <c r="B47" s="16">
        <v>194</v>
      </c>
      <c r="C47" s="17" t="s">
        <v>361</v>
      </c>
      <c r="D47" s="17" t="s">
        <v>362</v>
      </c>
      <c r="E47" s="16" t="s">
        <v>41</v>
      </c>
      <c r="F47" s="16" t="s">
        <v>234</v>
      </c>
      <c r="G47" s="16"/>
      <c r="H47" s="2"/>
      <c r="I47" s="2"/>
      <c r="J47" s="2"/>
      <c r="K47" s="2"/>
      <c r="L47" s="2"/>
      <c r="M47" s="2"/>
      <c r="N47" s="2">
        <f t="shared" si="0"/>
        <v>0</v>
      </c>
      <c r="O47" s="2"/>
      <c r="P47" s="2"/>
      <c r="Q47" s="2"/>
      <c r="R47" s="2"/>
      <c r="S47" s="2"/>
      <c r="T47" s="2"/>
      <c r="U47" s="2"/>
      <c r="V47" s="2"/>
      <c r="W47" s="2"/>
    </row>
    <row r="48" spans="1:23" ht="15">
      <c r="A48" s="2">
        <v>31</v>
      </c>
      <c r="B48" s="16">
        <v>197</v>
      </c>
      <c r="C48" s="17" t="s">
        <v>363</v>
      </c>
      <c r="D48" s="17" t="s">
        <v>364</v>
      </c>
      <c r="E48" s="16" t="s">
        <v>33</v>
      </c>
      <c r="F48" s="16" t="s">
        <v>45</v>
      </c>
      <c r="G48" s="16"/>
      <c r="H48" s="2"/>
      <c r="I48" s="2"/>
      <c r="J48" s="2"/>
      <c r="K48" s="2"/>
      <c r="L48" s="2"/>
      <c r="M48" s="2"/>
      <c r="N48" s="2">
        <f t="shared" si="0"/>
        <v>0</v>
      </c>
      <c r="O48" s="2"/>
      <c r="P48" s="2"/>
      <c r="Q48" s="2"/>
      <c r="R48" s="2"/>
      <c r="S48" s="2"/>
      <c r="T48" s="2"/>
      <c r="U48" s="2"/>
      <c r="V48" s="2"/>
      <c r="W48" s="2"/>
    </row>
    <row r="49" spans="1:23" ht="15">
      <c r="A49" s="2">
        <v>32</v>
      </c>
      <c r="B49" s="16">
        <v>201</v>
      </c>
      <c r="C49" s="17" t="s">
        <v>365</v>
      </c>
      <c r="D49" s="17" t="s">
        <v>366</v>
      </c>
      <c r="E49" s="16" t="s">
        <v>33</v>
      </c>
      <c r="F49" s="16" t="s">
        <v>48</v>
      </c>
      <c r="G49" s="16"/>
      <c r="H49" s="2"/>
      <c r="I49" s="2"/>
      <c r="J49" s="2"/>
      <c r="K49" s="2"/>
      <c r="L49" s="2"/>
      <c r="M49" s="2"/>
      <c r="N49" s="2">
        <f t="shared" si="0"/>
        <v>0</v>
      </c>
      <c r="O49" s="2"/>
      <c r="P49" s="2"/>
      <c r="Q49" s="2"/>
      <c r="R49" s="2"/>
      <c r="S49" s="2"/>
      <c r="T49" s="2"/>
      <c r="U49" s="2"/>
      <c r="V49" s="2"/>
      <c r="W49" s="2"/>
    </row>
    <row r="50" spans="1:23" ht="15">
      <c r="A50" s="2">
        <v>33</v>
      </c>
      <c r="B50" s="16">
        <v>210</v>
      </c>
      <c r="C50" s="17" t="s">
        <v>367</v>
      </c>
      <c r="D50" s="17" t="s">
        <v>368</v>
      </c>
      <c r="E50" s="16" t="s">
        <v>41</v>
      </c>
      <c r="F50" s="16" t="s">
        <v>111</v>
      </c>
      <c r="G50" s="16"/>
      <c r="H50" s="2"/>
      <c r="I50" s="2"/>
      <c r="J50" s="2"/>
      <c r="K50" s="2"/>
      <c r="L50" s="2"/>
      <c r="M50" s="2"/>
      <c r="N50" s="2">
        <f t="shared" si="0"/>
        <v>0</v>
      </c>
      <c r="O50" s="2"/>
      <c r="P50" s="2"/>
      <c r="Q50" s="2"/>
      <c r="R50" s="2"/>
      <c r="S50" s="2"/>
      <c r="T50" s="2"/>
      <c r="U50" s="2"/>
      <c r="V50" s="2"/>
      <c r="W50" s="2"/>
    </row>
    <row r="51" spans="1:23" ht="15">
      <c r="A51" s="2">
        <v>34</v>
      </c>
      <c r="B51" s="16">
        <v>211</v>
      </c>
      <c r="C51" s="17" t="s">
        <v>369</v>
      </c>
      <c r="D51" s="17" t="s">
        <v>370</v>
      </c>
      <c r="E51" s="16" t="s">
        <v>33</v>
      </c>
      <c r="F51" s="16" t="s">
        <v>60</v>
      </c>
      <c r="G51" s="16"/>
      <c r="H51" s="2"/>
      <c r="I51" s="2"/>
      <c r="J51" s="2"/>
      <c r="K51" s="2"/>
      <c r="L51" s="2"/>
      <c r="M51" s="2"/>
      <c r="N51" s="2">
        <f t="shared" si="0"/>
        <v>0</v>
      </c>
      <c r="O51" s="2"/>
      <c r="P51" s="2"/>
      <c r="Q51" s="2"/>
      <c r="R51" s="2"/>
      <c r="S51" s="2"/>
      <c r="T51" s="2"/>
      <c r="U51" s="2"/>
      <c r="V51" s="2"/>
      <c r="W51" s="2"/>
    </row>
    <row r="52" spans="1:23" ht="15">
      <c r="A52" s="2">
        <v>35</v>
      </c>
      <c r="B52" s="16">
        <v>215</v>
      </c>
      <c r="C52" s="17" t="s">
        <v>371</v>
      </c>
      <c r="D52" s="17" t="s">
        <v>372</v>
      </c>
      <c r="E52" s="16" t="s">
        <v>41</v>
      </c>
      <c r="F52" s="16" t="s">
        <v>45</v>
      </c>
      <c r="G52" s="16"/>
      <c r="H52" s="2"/>
      <c r="I52" s="2"/>
      <c r="J52" s="2"/>
      <c r="K52" s="2"/>
      <c r="L52" s="2"/>
      <c r="M52" s="2"/>
      <c r="N52" s="2">
        <f t="shared" si="0"/>
        <v>0</v>
      </c>
      <c r="O52" s="2"/>
      <c r="P52" s="2"/>
      <c r="Q52" s="2"/>
      <c r="R52" s="2"/>
      <c r="S52" s="2"/>
      <c r="T52" s="2"/>
      <c r="U52" s="2"/>
      <c r="V52" s="2"/>
      <c r="W52" s="2"/>
    </row>
    <row r="53" spans="1:23" ht="15">
      <c r="A53" s="2">
        <v>36</v>
      </c>
      <c r="B53" s="16">
        <v>216</v>
      </c>
      <c r="C53" s="17" t="s">
        <v>373</v>
      </c>
      <c r="D53" s="17" t="s">
        <v>374</v>
      </c>
      <c r="E53" s="16" t="s">
        <v>33</v>
      </c>
      <c r="F53" s="16" t="s">
        <v>83</v>
      </c>
      <c r="G53" s="16"/>
      <c r="H53" s="2"/>
      <c r="I53" s="2"/>
      <c r="J53" s="2"/>
      <c r="K53" s="2"/>
      <c r="L53" s="2"/>
      <c r="M53" s="2"/>
      <c r="N53" s="2">
        <f t="shared" si="0"/>
        <v>0</v>
      </c>
      <c r="O53" s="2"/>
      <c r="P53" s="2"/>
      <c r="Q53" s="2"/>
      <c r="R53" s="2"/>
      <c r="S53" s="2"/>
      <c r="T53" s="2"/>
      <c r="U53" s="2"/>
      <c r="V53" s="2"/>
      <c r="W53" s="2"/>
    </row>
    <row r="54" spans="1:23" ht="15">
      <c r="A54" s="2">
        <v>37</v>
      </c>
      <c r="B54" s="16">
        <v>221</v>
      </c>
      <c r="C54" s="17" t="s">
        <v>375</v>
      </c>
      <c r="D54" s="17" t="s">
        <v>376</v>
      </c>
      <c r="E54" s="16" t="s">
        <v>41</v>
      </c>
      <c r="F54" s="16" t="s">
        <v>34</v>
      </c>
      <c r="G54" s="16"/>
      <c r="H54" s="2"/>
      <c r="I54" s="2"/>
      <c r="J54" s="2"/>
      <c r="K54" s="2"/>
      <c r="L54" s="2"/>
      <c r="M54" s="2"/>
      <c r="N54" s="2">
        <f t="shared" si="0"/>
        <v>0</v>
      </c>
      <c r="O54" s="2"/>
      <c r="P54" s="2"/>
      <c r="Q54" s="2"/>
      <c r="R54" s="2"/>
      <c r="S54" s="2"/>
      <c r="T54" s="2"/>
      <c r="U54" s="2"/>
      <c r="V54" s="2"/>
      <c r="W54" s="2"/>
    </row>
    <row r="55" spans="1:23" ht="15">
      <c r="A55" s="2">
        <v>38</v>
      </c>
      <c r="B55" s="16">
        <v>223</v>
      </c>
      <c r="C55" s="17" t="s">
        <v>377</v>
      </c>
      <c r="D55" s="17" t="s">
        <v>378</v>
      </c>
      <c r="E55" s="16" t="s">
        <v>33</v>
      </c>
      <c r="F55" s="16" t="s">
        <v>34</v>
      </c>
      <c r="G55" s="16"/>
      <c r="H55" s="2"/>
      <c r="I55" s="2"/>
      <c r="J55" s="2"/>
      <c r="K55" s="2"/>
      <c r="L55" s="2"/>
      <c r="M55" s="2"/>
      <c r="N55" s="2">
        <f t="shared" si="0"/>
        <v>0</v>
      </c>
      <c r="O55" s="2"/>
      <c r="P55" s="2"/>
      <c r="Q55" s="2"/>
      <c r="R55" s="2"/>
      <c r="S55" s="2"/>
      <c r="T55" s="2"/>
      <c r="U55" s="2"/>
      <c r="V55" s="2"/>
      <c r="W55" s="2"/>
    </row>
    <row r="56" spans="1:23" ht="15">
      <c r="A56" s="2">
        <v>39</v>
      </c>
      <c r="B56" s="16">
        <v>234</v>
      </c>
      <c r="C56" s="17" t="s">
        <v>379</v>
      </c>
      <c r="D56" s="17" t="s">
        <v>380</v>
      </c>
      <c r="E56" s="16" t="s">
        <v>33</v>
      </c>
      <c r="F56" s="16" t="s">
        <v>89</v>
      </c>
      <c r="G56" s="16"/>
      <c r="H56" s="2"/>
      <c r="I56" s="2"/>
      <c r="J56" s="2"/>
      <c r="K56" s="2"/>
      <c r="L56" s="2"/>
      <c r="M56" s="2"/>
      <c r="N56" s="2">
        <f t="shared" si="0"/>
        <v>0</v>
      </c>
      <c r="O56" s="2"/>
      <c r="P56" s="2"/>
      <c r="Q56" s="2"/>
      <c r="R56" s="2"/>
      <c r="S56" s="2"/>
      <c r="T56" s="2"/>
      <c r="U56" s="2"/>
      <c r="V56" s="2"/>
      <c r="W56" s="2"/>
    </row>
    <row r="57" spans="1:23" ht="15">
      <c r="A57" s="2">
        <v>40</v>
      </c>
      <c r="B57" s="16">
        <v>236</v>
      </c>
      <c r="C57" s="17" t="s">
        <v>381</v>
      </c>
      <c r="D57" s="17" t="s">
        <v>382</v>
      </c>
      <c r="E57" s="16" t="s">
        <v>41</v>
      </c>
      <c r="F57" s="16" t="s">
        <v>68</v>
      </c>
      <c r="G57" s="16"/>
      <c r="H57" s="2"/>
      <c r="I57" s="2"/>
      <c r="J57" s="2"/>
      <c r="K57" s="2"/>
      <c r="L57" s="2"/>
      <c r="M57" s="2"/>
      <c r="N57" s="2">
        <f t="shared" si="0"/>
        <v>0</v>
      </c>
      <c r="O57" s="2"/>
      <c r="P57" s="2"/>
      <c r="Q57" s="2"/>
      <c r="R57" s="2"/>
      <c r="S57" s="2"/>
      <c r="T57" s="2"/>
      <c r="U57" s="2"/>
      <c r="V57" s="2"/>
      <c r="W57" s="2"/>
    </row>
    <row r="58" spans="1:23" ht="15">
      <c r="A58" s="2">
        <v>41</v>
      </c>
      <c r="B58" s="16">
        <v>237</v>
      </c>
      <c r="C58" s="17" t="s">
        <v>383</v>
      </c>
      <c r="D58" s="17" t="s">
        <v>384</v>
      </c>
      <c r="E58" s="16" t="s">
        <v>33</v>
      </c>
      <c r="F58" s="16" t="s">
        <v>68</v>
      </c>
      <c r="G58" s="16"/>
      <c r="H58" s="2"/>
      <c r="I58" s="2"/>
      <c r="J58" s="2"/>
      <c r="K58" s="2"/>
      <c r="L58" s="2"/>
      <c r="M58" s="2"/>
      <c r="N58" s="2">
        <f t="shared" si="0"/>
        <v>0</v>
      </c>
      <c r="O58" s="2"/>
      <c r="P58" s="2"/>
      <c r="Q58" s="2"/>
      <c r="R58" s="2"/>
      <c r="S58" s="2"/>
      <c r="T58" s="2"/>
      <c r="U58" s="2"/>
      <c r="V58" s="2"/>
      <c r="W58" s="2"/>
    </row>
    <row r="59" spans="1:23" ht="15">
      <c r="A59" s="2">
        <v>42</v>
      </c>
      <c r="B59" s="16">
        <v>239</v>
      </c>
      <c r="C59" s="17" t="s">
        <v>385</v>
      </c>
      <c r="D59" s="17" t="s">
        <v>386</v>
      </c>
      <c r="E59" s="16" t="s">
        <v>33</v>
      </c>
      <c r="F59" s="16" t="s">
        <v>48</v>
      </c>
      <c r="G59" s="16"/>
      <c r="H59" s="2"/>
      <c r="I59" s="2"/>
      <c r="J59" s="2"/>
      <c r="K59" s="2"/>
      <c r="L59" s="2"/>
      <c r="M59" s="2"/>
      <c r="N59" s="2">
        <f t="shared" si="0"/>
        <v>0</v>
      </c>
      <c r="O59" s="2"/>
      <c r="P59" s="2"/>
      <c r="Q59" s="2"/>
      <c r="R59" s="2"/>
      <c r="S59" s="2"/>
      <c r="T59" s="2"/>
      <c r="U59" s="2"/>
      <c r="V59" s="2"/>
      <c r="W59" s="2"/>
    </row>
    <row r="60" spans="1:23" ht="15">
      <c r="A60" s="2">
        <v>43</v>
      </c>
      <c r="B60" s="16">
        <v>242</v>
      </c>
      <c r="C60" s="17" t="s">
        <v>387</v>
      </c>
      <c r="D60" s="17" t="s">
        <v>388</v>
      </c>
      <c r="E60" s="16" t="s">
        <v>33</v>
      </c>
      <c r="F60" s="16" t="s">
        <v>45</v>
      </c>
      <c r="G60" s="16"/>
      <c r="H60" s="2"/>
      <c r="I60" s="2"/>
      <c r="J60" s="2"/>
      <c r="K60" s="2"/>
      <c r="L60" s="2"/>
      <c r="M60" s="2"/>
      <c r="N60" s="2">
        <f t="shared" si="0"/>
        <v>0</v>
      </c>
      <c r="O60" s="2"/>
      <c r="P60" s="2"/>
      <c r="Q60" s="2"/>
      <c r="R60" s="2"/>
      <c r="S60" s="2"/>
      <c r="T60" s="2"/>
      <c r="U60" s="2"/>
      <c r="V60" s="2"/>
      <c r="W60" s="2"/>
    </row>
    <row r="61" spans="1:23" ht="15">
      <c r="A61" s="2">
        <v>44</v>
      </c>
      <c r="B61" s="16">
        <v>243</v>
      </c>
      <c r="C61" s="17" t="s">
        <v>389</v>
      </c>
      <c r="D61" s="17" t="s">
        <v>390</v>
      </c>
      <c r="E61" s="16" t="s">
        <v>33</v>
      </c>
      <c r="F61" s="16" t="s">
        <v>247</v>
      </c>
      <c r="G61" s="16"/>
      <c r="H61" s="2"/>
      <c r="I61" s="2"/>
      <c r="J61" s="2"/>
      <c r="K61" s="2"/>
      <c r="L61" s="2"/>
      <c r="M61" s="2"/>
      <c r="N61" s="2">
        <f t="shared" si="0"/>
        <v>0</v>
      </c>
      <c r="O61" s="2"/>
      <c r="P61" s="2"/>
      <c r="Q61" s="2"/>
      <c r="R61" s="2"/>
      <c r="S61" s="2"/>
      <c r="T61" s="2"/>
      <c r="U61" s="2"/>
      <c r="V61" s="2"/>
      <c r="W61" s="2"/>
    </row>
    <row r="62" spans="1:23" ht="15">
      <c r="A62" s="2">
        <v>45</v>
      </c>
      <c r="B62" s="16">
        <v>255</v>
      </c>
      <c r="C62" s="17" t="s">
        <v>391</v>
      </c>
      <c r="D62" s="17" t="s">
        <v>392</v>
      </c>
      <c r="E62" s="16" t="s">
        <v>33</v>
      </c>
      <c r="F62" s="16" t="s">
        <v>45</v>
      </c>
      <c r="G62" s="16"/>
      <c r="H62" s="2"/>
      <c r="I62" s="2"/>
      <c r="J62" s="2"/>
      <c r="K62" s="2"/>
      <c r="L62" s="2"/>
      <c r="M62" s="2"/>
      <c r="N62" s="2">
        <f t="shared" si="0"/>
        <v>0</v>
      </c>
      <c r="O62" s="2"/>
      <c r="P62" s="2"/>
      <c r="Q62" s="2"/>
      <c r="R62" s="2"/>
      <c r="S62" s="2"/>
      <c r="T62" s="2"/>
      <c r="U62" s="2"/>
      <c r="V62" s="2"/>
      <c r="W62" s="2"/>
    </row>
    <row r="63" spans="1:23" ht="15">
      <c r="A63" s="2">
        <v>46</v>
      </c>
      <c r="B63" s="16">
        <v>264</v>
      </c>
      <c r="C63" s="17" t="s">
        <v>393</v>
      </c>
      <c r="D63" s="17" t="s">
        <v>394</v>
      </c>
      <c r="E63" s="16" t="s">
        <v>33</v>
      </c>
      <c r="F63" s="16" t="s">
        <v>89</v>
      </c>
      <c r="G63" s="16"/>
      <c r="H63" s="2"/>
      <c r="I63" s="2"/>
      <c r="J63" s="2"/>
      <c r="K63" s="2"/>
      <c r="L63" s="2"/>
      <c r="M63" s="2"/>
      <c r="N63" s="2">
        <f t="shared" si="0"/>
        <v>0</v>
      </c>
      <c r="O63" s="2"/>
      <c r="P63" s="2"/>
      <c r="Q63" s="2"/>
      <c r="R63" s="2"/>
      <c r="S63" s="2"/>
      <c r="T63" s="2"/>
      <c r="U63" s="2"/>
      <c r="V63" s="2"/>
      <c r="W63" s="2"/>
    </row>
    <row r="64" spans="1:23" ht="15">
      <c r="A64" s="2">
        <v>47</v>
      </c>
      <c r="B64" s="16">
        <v>266</v>
      </c>
      <c r="C64" s="17" t="s">
        <v>395</v>
      </c>
      <c r="D64" s="17" t="s">
        <v>396</v>
      </c>
      <c r="E64" s="16" t="s">
        <v>33</v>
      </c>
      <c r="F64" s="16" t="s">
        <v>189</v>
      </c>
      <c r="G64" s="16"/>
      <c r="H64" s="2"/>
      <c r="I64" s="2"/>
      <c r="J64" s="2"/>
      <c r="K64" s="2"/>
      <c r="L64" s="2"/>
      <c r="M64" s="2"/>
      <c r="N64" s="2">
        <f t="shared" si="0"/>
        <v>0</v>
      </c>
      <c r="O64" s="2"/>
      <c r="P64" s="2"/>
      <c r="Q64" s="2"/>
      <c r="R64" s="2"/>
      <c r="S64" s="2"/>
      <c r="T64" s="2"/>
      <c r="U64" s="2"/>
      <c r="V64" s="2"/>
      <c r="W64" s="2"/>
    </row>
    <row r="65" spans="1:23" ht="15">
      <c r="A65" s="2">
        <v>48</v>
      </c>
      <c r="B65" s="16">
        <v>271</v>
      </c>
      <c r="C65" s="17" t="s">
        <v>397</v>
      </c>
      <c r="D65" s="17" t="s">
        <v>398</v>
      </c>
      <c r="E65" s="16" t="s">
        <v>41</v>
      </c>
      <c r="F65" s="16" t="s">
        <v>54</v>
      </c>
      <c r="G65" s="16"/>
      <c r="H65" s="2"/>
      <c r="I65" s="2"/>
      <c r="J65" s="2"/>
      <c r="K65" s="2"/>
      <c r="L65" s="2"/>
      <c r="M65" s="2"/>
      <c r="N65" s="2">
        <f t="shared" si="0"/>
        <v>0</v>
      </c>
      <c r="O65" s="2"/>
      <c r="P65" s="2"/>
      <c r="Q65" s="2"/>
      <c r="R65" s="2"/>
      <c r="S65" s="2"/>
      <c r="T65" s="2"/>
      <c r="U65" s="2"/>
      <c r="V65" s="2"/>
      <c r="W65" s="2"/>
    </row>
    <row r="66" spans="1:23" ht="15">
      <c r="A66" s="2">
        <v>49</v>
      </c>
      <c r="B66" s="16">
        <v>279</v>
      </c>
      <c r="C66" s="17" t="s">
        <v>399</v>
      </c>
      <c r="D66" s="17" t="s">
        <v>331</v>
      </c>
      <c r="E66" s="16" t="s">
        <v>33</v>
      </c>
      <c r="F66" s="16" t="s">
        <v>45</v>
      </c>
      <c r="G66" s="16"/>
      <c r="H66" s="2"/>
      <c r="I66" s="2"/>
      <c r="J66" s="2"/>
      <c r="K66" s="2"/>
      <c r="L66" s="2"/>
      <c r="M66" s="2"/>
      <c r="N66" s="2">
        <f t="shared" si="0"/>
        <v>0</v>
      </c>
      <c r="O66" s="2"/>
      <c r="P66" s="2"/>
      <c r="Q66" s="2"/>
      <c r="R66" s="2"/>
      <c r="S66" s="2"/>
      <c r="T66" s="2"/>
      <c r="U66" s="2"/>
      <c r="V66" s="2"/>
      <c r="W66" s="2"/>
    </row>
    <row r="67" spans="1:23" ht="15">
      <c r="A67" s="2">
        <v>50</v>
      </c>
      <c r="B67" s="16">
        <v>280</v>
      </c>
      <c r="C67" s="17" t="s">
        <v>400</v>
      </c>
      <c r="D67" s="17" t="s">
        <v>401</v>
      </c>
      <c r="E67" s="16" t="s">
        <v>33</v>
      </c>
      <c r="F67" s="16" t="s">
        <v>402</v>
      </c>
      <c r="G67" s="16"/>
      <c r="H67" s="2"/>
      <c r="I67" s="2"/>
      <c r="J67" s="2"/>
      <c r="K67" s="2"/>
      <c r="L67" s="2"/>
      <c r="M67" s="2"/>
      <c r="N67" s="2">
        <f t="shared" si="0"/>
        <v>0</v>
      </c>
      <c r="O67" s="2"/>
      <c r="P67" s="2"/>
      <c r="Q67" s="2"/>
      <c r="R67" s="2"/>
      <c r="S67" s="2"/>
      <c r="T67" s="2"/>
      <c r="U67" s="2"/>
      <c r="V67" s="2"/>
      <c r="W67" s="2"/>
    </row>
    <row r="68" spans="1:23" ht="15">
      <c r="A68" s="2">
        <v>51</v>
      </c>
      <c r="B68" s="16">
        <v>290</v>
      </c>
      <c r="C68" s="17" t="s">
        <v>403</v>
      </c>
      <c r="D68" s="17" t="s">
        <v>331</v>
      </c>
      <c r="E68" s="16" t="s">
        <v>41</v>
      </c>
      <c r="F68" s="16" t="s">
        <v>48</v>
      </c>
      <c r="G68" s="16"/>
      <c r="H68" s="2"/>
      <c r="I68" s="2"/>
      <c r="J68" s="2"/>
      <c r="K68" s="2"/>
      <c r="L68" s="2"/>
      <c r="M68" s="2"/>
      <c r="N68" s="2">
        <f t="shared" si="0"/>
        <v>0</v>
      </c>
      <c r="O68" s="2"/>
      <c r="P68" s="2"/>
      <c r="Q68" s="2"/>
      <c r="R68" s="2"/>
      <c r="S68" s="2"/>
      <c r="T68" s="2"/>
      <c r="U68" s="2"/>
      <c r="V68" s="2"/>
      <c r="W68" s="2"/>
    </row>
    <row r="69" spans="1:23" ht="15">
      <c r="A69" s="2">
        <v>52</v>
      </c>
      <c r="B69" s="16">
        <v>294</v>
      </c>
      <c r="C69" s="17" t="s">
        <v>404</v>
      </c>
      <c r="D69" s="17" t="s">
        <v>405</v>
      </c>
      <c r="E69" s="16" t="s">
        <v>33</v>
      </c>
      <c r="F69" s="16" t="s">
        <v>118</v>
      </c>
      <c r="G69" s="16"/>
      <c r="H69" s="2"/>
      <c r="I69" s="2"/>
      <c r="J69" s="2"/>
      <c r="K69" s="2"/>
      <c r="L69" s="2"/>
      <c r="M69" s="2"/>
      <c r="N69" s="2">
        <f t="shared" si="0"/>
        <v>0</v>
      </c>
      <c r="O69" s="2"/>
      <c r="P69" s="2"/>
      <c r="Q69" s="2"/>
      <c r="R69" s="2"/>
      <c r="S69" s="2"/>
      <c r="T69" s="2"/>
      <c r="U69" s="2"/>
      <c r="V69" s="2"/>
      <c r="W69" s="2"/>
    </row>
    <row r="70" spans="1:23" ht="15">
      <c r="A70" s="2">
        <v>53</v>
      </c>
      <c r="B70" s="16">
        <v>296</v>
      </c>
      <c r="C70" s="17" t="s">
        <v>406</v>
      </c>
      <c r="D70" s="17" t="s">
        <v>331</v>
      </c>
      <c r="E70" s="16" t="s">
        <v>33</v>
      </c>
      <c r="F70" s="16" t="s">
        <v>247</v>
      </c>
      <c r="G70" s="16"/>
      <c r="H70" s="2"/>
      <c r="I70" s="2"/>
      <c r="J70" s="2"/>
      <c r="K70" s="2"/>
      <c r="L70" s="2"/>
      <c r="M70" s="2"/>
      <c r="N70" s="2">
        <f t="shared" si="0"/>
        <v>0</v>
      </c>
      <c r="O70" s="2"/>
      <c r="P70" s="2"/>
      <c r="Q70" s="2"/>
      <c r="R70" s="2"/>
      <c r="S70" s="2"/>
      <c r="T70" s="2"/>
      <c r="U70" s="2"/>
      <c r="V70" s="2"/>
      <c r="W70" s="2"/>
    </row>
    <row r="71" spans="1:23" ht="15">
      <c r="A71" s="2">
        <v>54</v>
      </c>
      <c r="B71" s="16">
        <v>299</v>
      </c>
      <c r="C71" s="17" t="s">
        <v>407</v>
      </c>
      <c r="D71" s="17" t="s">
        <v>408</v>
      </c>
      <c r="E71" s="16" t="s">
        <v>33</v>
      </c>
      <c r="F71" s="16" t="s">
        <v>42</v>
      </c>
      <c r="G71" s="16"/>
      <c r="H71" s="2"/>
      <c r="I71" s="2"/>
      <c r="J71" s="2"/>
      <c r="K71" s="2"/>
      <c r="L71" s="2"/>
      <c r="M71" s="2"/>
      <c r="N71" s="2">
        <f t="shared" si="0"/>
        <v>0</v>
      </c>
      <c r="O71" s="2"/>
      <c r="P71" s="2"/>
      <c r="Q71" s="2"/>
      <c r="R71" s="2"/>
      <c r="S71" s="2"/>
      <c r="T71" s="2"/>
      <c r="U71" s="2"/>
      <c r="V71" s="2"/>
      <c r="W71" s="2"/>
    </row>
    <row r="72" spans="1:23" ht="15">
      <c r="A72" s="2">
        <v>55</v>
      </c>
      <c r="B72" s="16">
        <v>302</v>
      </c>
      <c r="C72" s="17" t="s">
        <v>409</v>
      </c>
      <c r="D72" s="17" t="s">
        <v>410</v>
      </c>
      <c r="E72" s="16" t="s">
        <v>41</v>
      </c>
      <c r="F72" s="16" t="s">
        <v>99</v>
      </c>
      <c r="G72" s="16"/>
      <c r="H72" s="2"/>
      <c r="I72" s="2"/>
      <c r="J72" s="2"/>
      <c r="K72" s="2"/>
      <c r="L72" s="2"/>
      <c r="M72" s="2"/>
      <c r="N72" s="2">
        <f t="shared" si="0"/>
        <v>0</v>
      </c>
      <c r="O72" s="2"/>
      <c r="P72" s="2"/>
      <c r="Q72" s="2"/>
      <c r="R72" s="2"/>
      <c r="S72" s="2"/>
      <c r="T72" s="2"/>
      <c r="U72" s="2"/>
      <c r="V72" s="2"/>
      <c r="W72" s="2"/>
    </row>
    <row r="73" spans="1:23" ht="15">
      <c r="A73" s="2">
        <v>56</v>
      </c>
      <c r="B73" s="16">
        <v>308</v>
      </c>
      <c r="C73" s="17" t="s">
        <v>411</v>
      </c>
      <c r="D73" s="17" t="s">
        <v>412</v>
      </c>
      <c r="E73" s="16" t="s">
        <v>41</v>
      </c>
      <c r="F73" s="16" t="s">
        <v>45</v>
      </c>
      <c r="G73" s="16"/>
      <c r="H73" s="2"/>
      <c r="I73" s="2"/>
      <c r="J73" s="2"/>
      <c r="K73" s="2"/>
      <c r="L73" s="2"/>
      <c r="M73" s="2"/>
      <c r="N73" s="2">
        <f t="shared" si="0"/>
        <v>0</v>
      </c>
      <c r="O73" s="2"/>
      <c r="P73" s="2"/>
      <c r="Q73" s="2"/>
      <c r="R73" s="2"/>
      <c r="S73" s="2"/>
      <c r="T73" s="2"/>
      <c r="U73" s="2"/>
      <c r="V73" s="2"/>
      <c r="W73" s="2"/>
    </row>
    <row r="74" spans="1:23" ht="15">
      <c r="A74" s="2">
        <v>57</v>
      </c>
      <c r="B74" s="16">
        <v>309</v>
      </c>
      <c r="C74" s="17" t="s">
        <v>411</v>
      </c>
      <c r="D74" s="17" t="s">
        <v>413</v>
      </c>
      <c r="E74" s="16" t="s">
        <v>98</v>
      </c>
      <c r="F74" s="16" t="s">
        <v>45</v>
      </c>
      <c r="G74" s="16"/>
      <c r="H74" s="2"/>
      <c r="I74" s="2"/>
      <c r="J74" s="2"/>
      <c r="K74" s="2"/>
      <c r="L74" s="2"/>
      <c r="M74" s="2"/>
      <c r="N74" s="2">
        <f t="shared" si="0"/>
        <v>0</v>
      </c>
      <c r="O74" s="2"/>
      <c r="P74" s="2"/>
      <c r="Q74" s="2"/>
      <c r="R74" s="2"/>
      <c r="S74" s="2"/>
      <c r="T74" s="2"/>
      <c r="U74" s="2"/>
      <c r="V74" s="2"/>
      <c r="W74" s="2"/>
    </row>
    <row r="75" spans="1:23" ht="15">
      <c r="A75" s="2">
        <v>58</v>
      </c>
      <c r="B75" s="16">
        <v>314</v>
      </c>
      <c r="C75" s="17" t="s">
        <v>414</v>
      </c>
      <c r="D75" s="17" t="s">
        <v>415</v>
      </c>
      <c r="E75" s="16" t="s">
        <v>41</v>
      </c>
      <c r="F75" s="16" t="s">
        <v>45</v>
      </c>
      <c r="G75" s="16"/>
      <c r="H75" s="2"/>
      <c r="I75" s="2"/>
      <c r="J75" s="2"/>
      <c r="K75" s="2"/>
      <c r="L75" s="2"/>
      <c r="M75" s="2"/>
      <c r="N75" s="2">
        <f t="shared" si="0"/>
        <v>0</v>
      </c>
      <c r="O75" s="2"/>
      <c r="P75" s="2"/>
      <c r="Q75" s="2"/>
      <c r="R75" s="2"/>
      <c r="S75" s="2"/>
      <c r="T75" s="2"/>
      <c r="U75" s="2"/>
      <c r="V75" s="2"/>
      <c r="W75" s="2"/>
    </row>
    <row r="76" spans="1:23" ht="15">
      <c r="A76" s="2">
        <v>59</v>
      </c>
      <c r="B76" s="16">
        <v>315</v>
      </c>
      <c r="C76" s="17" t="s">
        <v>414</v>
      </c>
      <c r="D76" s="17" t="s">
        <v>321</v>
      </c>
      <c r="E76" s="16" t="s">
        <v>33</v>
      </c>
      <c r="F76" s="16" t="s">
        <v>48</v>
      </c>
      <c r="G76" s="16"/>
      <c r="H76" s="2"/>
      <c r="I76" s="2"/>
      <c r="J76" s="2"/>
      <c r="K76" s="2"/>
      <c r="L76" s="2"/>
      <c r="M76" s="2"/>
      <c r="N76" s="2">
        <f t="shared" si="0"/>
        <v>0</v>
      </c>
      <c r="O76" s="2"/>
      <c r="P76" s="2"/>
      <c r="Q76" s="2"/>
      <c r="R76" s="2"/>
      <c r="S76" s="2"/>
      <c r="T76" s="2"/>
      <c r="U76" s="2"/>
      <c r="V76" s="2"/>
      <c r="W76" s="2"/>
    </row>
    <row r="77" spans="1:23" ht="15">
      <c r="A77" s="2">
        <v>60</v>
      </c>
      <c r="B77" s="16">
        <v>317</v>
      </c>
      <c r="C77" s="17" t="s">
        <v>416</v>
      </c>
      <c r="D77" s="17" t="s">
        <v>331</v>
      </c>
      <c r="E77" s="16" t="s">
        <v>33</v>
      </c>
      <c r="F77" s="16" t="s">
        <v>54</v>
      </c>
      <c r="G77" s="16"/>
      <c r="H77" s="2"/>
      <c r="I77" s="2"/>
      <c r="J77" s="2"/>
      <c r="K77" s="2"/>
      <c r="L77" s="2"/>
      <c r="M77" s="2"/>
      <c r="N77" s="2">
        <f t="shared" si="0"/>
        <v>0</v>
      </c>
      <c r="O77" s="2"/>
      <c r="P77" s="2"/>
      <c r="Q77" s="2"/>
      <c r="R77" s="2"/>
      <c r="S77" s="2"/>
      <c r="T77" s="2"/>
      <c r="U77" s="2"/>
      <c r="V77" s="2"/>
      <c r="W77" s="2"/>
    </row>
    <row r="78" spans="1:23" ht="15">
      <c r="A78" s="2">
        <v>61</v>
      </c>
      <c r="B78" s="16">
        <v>319</v>
      </c>
      <c r="C78" s="17" t="s">
        <v>417</v>
      </c>
      <c r="D78" s="17" t="s">
        <v>408</v>
      </c>
      <c r="E78" s="16" t="s">
        <v>41</v>
      </c>
      <c r="F78" s="16" t="s">
        <v>203</v>
      </c>
      <c r="G78" s="16"/>
      <c r="H78" s="2"/>
      <c r="I78" s="2"/>
      <c r="J78" s="2"/>
      <c r="K78" s="2"/>
      <c r="L78" s="2"/>
      <c r="M78" s="2"/>
      <c r="N78" s="2">
        <f t="shared" si="0"/>
        <v>0</v>
      </c>
      <c r="O78" s="2"/>
      <c r="P78" s="2"/>
      <c r="Q78" s="2"/>
      <c r="R78" s="2"/>
      <c r="S78" s="2"/>
      <c r="T78" s="2"/>
      <c r="U78" s="2"/>
      <c r="V78" s="2"/>
      <c r="W78" s="2"/>
    </row>
    <row r="79" spans="1:23" ht="15">
      <c r="A79" s="2">
        <v>62</v>
      </c>
      <c r="B79" s="16">
        <v>330</v>
      </c>
      <c r="C79" s="17" t="s">
        <v>418</v>
      </c>
      <c r="D79" s="17" t="s">
        <v>419</v>
      </c>
      <c r="E79" s="16" t="s">
        <v>33</v>
      </c>
      <c r="F79" s="16" t="s">
        <v>34</v>
      </c>
      <c r="G79" s="16"/>
      <c r="H79" s="2"/>
      <c r="I79" s="2"/>
      <c r="J79" s="2"/>
      <c r="K79" s="2"/>
      <c r="L79" s="2"/>
      <c r="M79" s="2"/>
      <c r="N79" s="2">
        <f t="shared" si="0"/>
        <v>0</v>
      </c>
      <c r="O79" s="2"/>
      <c r="P79" s="2"/>
      <c r="Q79" s="2"/>
      <c r="R79" s="2"/>
      <c r="S79" s="2"/>
      <c r="T79" s="2"/>
      <c r="U79" s="2"/>
      <c r="V79" s="2"/>
      <c r="W79" s="2"/>
    </row>
    <row r="80" spans="1:23" ht="15">
      <c r="A80" s="2">
        <v>63</v>
      </c>
      <c r="B80" s="16">
        <v>331</v>
      </c>
      <c r="C80" s="17" t="s">
        <v>218</v>
      </c>
      <c r="D80" s="17" t="s">
        <v>420</v>
      </c>
      <c r="E80" s="16" t="s">
        <v>41</v>
      </c>
      <c r="F80" s="16" t="s">
        <v>247</v>
      </c>
      <c r="G80" s="16"/>
      <c r="H80" s="2"/>
      <c r="I80" s="2"/>
      <c r="J80" s="2"/>
      <c r="K80" s="2"/>
      <c r="L80" s="2"/>
      <c r="M80" s="2"/>
      <c r="N80" s="2">
        <f t="shared" si="0"/>
        <v>0</v>
      </c>
      <c r="O80" s="2"/>
      <c r="P80" s="2"/>
      <c r="Q80" s="2"/>
      <c r="R80" s="2"/>
      <c r="S80" s="2"/>
      <c r="T80" s="2"/>
      <c r="U80" s="2"/>
      <c r="V80" s="2"/>
      <c r="W80" s="2"/>
    </row>
    <row r="81" spans="1:23" ht="15">
      <c r="A81" s="2">
        <v>64</v>
      </c>
      <c r="B81" s="16">
        <v>333</v>
      </c>
      <c r="C81" s="17" t="s">
        <v>421</v>
      </c>
      <c r="D81" s="17" t="s">
        <v>422</v>
      </c>
      <c r="E81" s="16" t="s">
        <v>33</v>
      </c>
      <c r="F81" s="16" t="s">
        <v>229</v>
      </c>
      <c r="G81" s="16"/>
      <c r="H81" s="2"/>
      <c r="I81" s="2"/>
      <c r="J81" s="2"/>
      <c r="K81" s="2"/>
      <c r="L81" s="2"/>
      <c r="M81" s="2"/>
      <c r="N81" s="2">
        <f t="shared" si="0"/>
        <v>0</v>
      </c>
      <c r="O81" s="2"/>
      <c r="P81" s="2"/>
      <c r="Q81" s="2"/>
      <c r="R81" s="2"/>
      <c r="S81" s="2"/>
      <c r="T81" s="2"/>
      <c r="U81" s="2"/>
      <c r="V81" s="2"/>
      <c r="W81" s="2"/>
    </row>
    <row r="82" spans="1:23" ht="15">
      <c r="A82" s="2">
        <v>65</v>
      </c>
      <c r="B82" s="16">
        <v>337</v>
      </c>
      <c r="C82" s="17" t="s">
        <v>423</v>
      </c>
      <c r="D82" s="17" t="s">
        <v>424</v>
      </c>
      <c r="E82" s="16" t="s">
        <v>33</v>
      </c>
      <c r="F82" s="16" t="s">
        <v>34</v>
      </c>
      <c r="G82" s="16"/>
      <c r="H82" s="2"/>
      <c r="I82" s="2"/>
      <c r="J82" s="2"/>
      <c r="K82" s="2"/>
      <c r="L82" s="2"/>
      <c r="M82" s="2"/>
      <c r="N82" s="2">
        <f t="shared" si="0"/>
        <v>0</v>
      </c>
      <c r="O82" s="2"/>
      <c r="P82" s="2"/>
      <c r="Q82" s="2"/>
      <c r="R82" s="2"/>
      <c r="S82" s="2"/>
      <c r="T82" s="2"/>
      <c r="U82" s="2"/>
      <c r="V82" s="2"/>
      <c r="W82" s="2"/>
    </row>
    <row r="83" spans="1:23" ht="15">
      <c r="A83" s="2">
        <v>66</v>
      </c>
      <c r="B83" s="16">
        <v>338</v>
      </c>
      <c r="C83" s="17" t="s">
        <v>425</v>
      </c>
      <c r="D83" s="17" t="s">
        <v>426</v>
      </c>
      <c r="E83" s="16" t="s">
        <v>41</v>
      </c>
      <c r="F83" s="16" t="s">
        <v>83</v>
      </c>
      <c r="G83" s="16"/>
      <c r="H83" s="2"/>
      <c r="I83" s="2"/>
      <c r="J83" s="2"/>
      <c r="K83" s="2"/>
      <c r="L83" s="2"/>
      <c r="M83" s="2"/>
      <c r="N83" s="2">
        <f aca="true" t="shared" si="1" ref="N83:N130">SUM(H83:M83)</f>
        <v>0</v>
      </c>
      <c r="O83" s="2"/>
      <c r="P83" s="2"/>
      <c r="Q83" s="2"/>
      <c r="R83" s="2"/>
      <c r="S83" s="2"/>
      <c r="T83" s="2"/>
      <c r="U83" s="2"/>
      <c r="V83" s="2"/>
      <c r="W83" s="2"/>
    </row>
    <row r="84" spans="1:23" ht="15">
      <c r="A84" s="2">
        <v>67</v>
      </c>
      <c r="B84" s="16">
        <v>339</v>
      </c>
      <c r="C84" s="17" t="s">
        <v>427</v>
      </c>
      <c r="D84" s="17" t="s">
        <v>214</v>
      </c>
      <c r="E84" s="16" t="s">
        <v>33</v>
      </c>
      <c r="F84" s="16" t="s">
        <v>154</v>
      </c>
      <c r="G84" s="16"/>
      <c r="H84" s="2"/>
      <c r="I84" s="2"/>
      <c r="J84" s="2"/>
      <c r="K84" s="2"/>
      <c r="L84" s="2"/>
      <c r="M84" s="2"/>
      <c r="N84" s="2">
        <f t="shared" si="1"/>
        <v>0</v>
      </c>
      <c r="O84" s="2"/>
      <c r="P84" s="2"/>
      <c r="Q84" s="2"/>
      <c r="R84" s="2"/>
      <c r="S84" s="2"/>
      <c r="T84" s="2"/>
      <c r="U84" s="2"/>
      <c r="V84" s="2"/>
      <c r="W84" s="2"/>
    </row>
    <row r="85" spans="1:23" ht="15">
      <c r="A85" s="2">
        <v>68</v>
      </c>
      <c r="B85" s="16">
        <v>341</v>
      </c>
      <c r="C85" s="17" t="s">
        <v>428</v>
      </c>
      <c r="D85" s="17" t="s">
        <v>429</v>
      </c>
      <c r="E85" s="16" t="s">
        <v>33</v>
      </c>
      <c r="F85" s="16" t="s">
        <v>38</v>
      </c>
      <c r="G85" s="16"/>
      <c r="H85" s="2"/>
      <c r="I85" s="2"/>
      <c r="J85" s="2"/>
      <c r="K85" s="2"/>
      <c r="L85" s="2"/>
      <c r="M85" s="2"/>
      <c r="N85" s="2">
        <f t="shared" si="1"/>
        <v>0</v>
      </c>
      <c r="O85" s="2"/>
      <c r="P85" s="2"/>
      <c r="Q85" s="2"/>
      <c r="R85" s="2"/>
      <c r="S85" s="2"/>
      <c r="T85" s="2"/>
      <c r="U85" s="2"/>
      <c r="V85" s="2"/>
      <c r="W85" s="2"/>
    </row>
    <row r="86" spans="1:23" ht="15">
      <c r="A86" s="2">
        <v>69</v>
      </c>
      <c r="B86" s="16">
        <v>344</v>
      </c>
      <c r="C86" s="17" t="s">
        <v>430</v>
      </c>
      <c r="D86" s="17" t="s">
        <v>431</v>
      </c>
      <c r="E86" s="16" t="s">
        <v>41</v>
      </c>
      <c r="F86" s="16" t="s">
        <v>212</v>
      </c>
      <c r="G86" s="16"/>
      <c r="H86" s="2"/>
      <c r="I86" s="2"/>
      <c r="J86" s="2"/>
      <c r="K86" s="2"/>
      <c r="L86" s="2"/>
      <c r="M86" s="2"/>
      <c r="N86" s="2">
        <f t="shared" si="1"/>
        <v>0</v>
      </c>
      <c r="O86" s="2"/>
      <c r="P86" s="2"/>
      <c r="Q86" s="2"/>
      <c r="R86" s="2"/>
      <c r="S86" s="2"/>
      <c r="T86" s="2"/>
      <c r="U86" s="2"/>
      <c r="V86" s="2"/>
      <c r="W86" s="2"/>
    </row>
    <row r="87" spans="1:23" ht="15">
      <c r="A87" s="2">
        <v>70</v>
      </c>
      <c r="B87" s="16">
        <v>346</v>
      </c>
      <c r="C87" s="17" t="s">
        <v>432</v>
      </c>
      <c r="D87" s="17" t="s">
        <v>433</v>
      </c>
      <c r="E87" s="16" t="s">
        <v>41</v>
      </c>
      <c r="F87" s="16" t="s">
        <v>89</v>
      </c>
      <c r="G87" s="16"/>
      <c r="H87" s="2"/>
      <c r="I87" s="2"/>
      <c r="J87" s="2"/>
      <c r="K87" s="2"/>
      <c r="L87" s="2"/>
      <c r="M87" s="2"/>
      <c r="N87" s="2">
        <f t="shared" si="1"/>
        <v>0</v>
      </c>
      <c r="O87" s="2"/>
      <c r="P87" s="2"/>
      <c r="Q87" s="2"/>
      <c r="R87" s="2"/>
      <c r="S87" s="2"/>
      <c r="T87" s="2"/>
      <c r="U87" s="2"/>
      <c r="V87" s="2"/>
      <c r="W87" s="2"/>
    </row>
    <row r="88" spans="1:23" ht="15">
      <c r="A88" s="2">
        <v>71</v>
      </c>
      <c r="B88" s="16">
        <v>348</v>
      </c>
      <c r="C88" s="17" t="s">
        <v>434</v>
      </c>
      <c r="D88" s="17" t="s">
        <v>435</v>
      </c>
      <c r="E88" s="16" t="s">
        <v>41</v>
      </c>
      <c r="F88" s="16" t="s">
        <v>436</v>
      </c>
      <c r="G88" s="16"/>
      <c r="H88" s="2"/>
      <c r="I88" s="2"/>
      <c r="J88" s="2"/>
      <c r="K88" s="2"/>
      <c r="L88" s="2"/>
      <c r="M88" s="2"/>
      <c r="N88" s="2">
        <f t="shared" si="1"/>
        <v>0</v>
      </c>
      <c r="O88" s="2"/>
      <c r="P88" s="2"/>
      <c r="Q88" s="2"/>
      <c r="R88" s="2"/>
      <c r="S88" s="2"/>
      <c r="T88" s="2"/>
      <c r="U88" s="2"/>
      <c r="V88" s="2"/>
      <c r="W88" s="2"/>
    </row>
    <row r="89" spans="1:23" ht="15">
      <c r="A89" s="2">
        <v>72</v>
      </c>
      <c r="B89" s="16">
        <v>349</v>
      </c>
      <c r="C89" s="17" t="s">
        <v>434</v>
      </c>
      <c r="D89" s="17" t="s">
        <v>437</v>
      </c>
      <c r="E89" s="16" t="s">
        <v>33</v>
      </c>
      <c r="F89" s="16" t="s">
        <v>436</v>
      </c>
      <c r="G89" s="16"/>
      <c r="H89" s="2"/>
      <c r="I89" s="2"/>
      <c r="J89" s="2"/>
      <c r="K89" s="2"/>
      <c r="L89" s="2"/>
      <c r="M89" s="2"/>
      <c r="N89" s="2">
        <f t="shared" si="1"/>
        <v>0</v>
      </c>
      <c r="O89" s="2"/>
      <c r="P89" s="2"/>
      <c r="Q89" s="2"/>
      <c r="R89" s="2"/>
      <c r="S89" s="2"/>
      <c r="T89" s="2"/>
      <c r="U89" s="2"/>
      <c r="V89" s="2"/>
      <c r="W89" s="2"/>
    </row>
    <row r="90" spans="1:23" ht="15">
      <c r="A90" s="2">
        <v>73</v>
      </c>
      <c r="B90" s="16">
        <v>353</v>
      </c>
      <c r="C90" s="17" t="s">
        <v>438</v>
      </c>
      <c r="D90" s="17" t="s">
        <v>439</v>
      </c>
      <c r="E90" s="16" t="s">
        <v>33</v>
      </c>
      <c r="F90" s="16" t="s">
        <v>54</v>
      </c>
      <c r="G90" s="16"/>
      <c r="H90" s="2"/>
      <c r="I90" s="2"/>
      <c r="J90" s="2"/>
      <c r="K90" s="2"/>
      <c r="L90" s="2"/>
      <c r="M90" s="2"/>
      <c r="N90" s="2">
        <f t="shared" si="1"/>
        <v>0</v>
      </c>
      <c r="O90" s="2"/>
      <c r="P90" s="2"/>
      <c r="Q90" s="2"/>
      <c r="R90" s="2"/>
      <c r="S90" s="2"/>
      <c r="T90" s="2"/>
      <c r="U90" s="2"/>
      <c r="V90" s="2"/>
      <c r="W90" s="2"/>
    </row>
    <row r="91" spans="1:23" ht="15">
      <c r="A91" s="2">
        <v>74</v>
      </c>
      <c r="B91" s="16">
        <v>357</v>
      </c>
      <c r="C91" s="17" t="s">
        <v>440</v>
      </c>
      <c r="D91" s="17" t="s">
        <v>424</v>
      </c>
      <c r="E91" s="16" t="s">
        <v>98</v>
      </c>
      <c r="F91" s="16" t="s">
        <v>34</v>
      </c>
      <c r="G91" s="16"/>
      <c r="H91" s="2"/>
      <c r="I91" s="2"/>
      <c r="J91" s="2"/>
      <c r="K91" s="2"/>
      <c r="L91" s="2"/>
      <c r="M91" s="2"/>
      <c r="N91" s="2">
        <f t="shared" si="1"/>
        <v>0</v>
      </c>
      <c r="O91" s="2"/>
      <c r="P91" s="2"/>
      <c r="Q91" s="2"/>
      <c r="R91" s="2"/>
      <c r="S91" s="2"/>
      <c r="T91" s="2"/>
      <c r="U91" s="2"/>
      <c r="V91" s="2"/>
      <c r="W91" s="2"/>
    </row>
    <row r="92" spans="1:23" ht="15">
      <c r="A92" s="2">
        <v>75</v>
      </c>
      <c r="B92" s="16">
        <v>365</v>
      </c>
      <c r="C92" s="17" t="s">
        <v>441</v>
      </c>
      <c r="D92" s="17" t="s">
        <v>442</v>
      </c>
      <c r="E92" s="16" t="s">
        <v>41</v>
      </c>
      <c r="F92" s="16" t="s">
        <v>42</v>
      </c>
      <c r="G92" s="16"/>
      <c r="H92" s="2"/>
      <c r="I92" s="2"/>
      <c r="J92" s="2"/>
      <c r="K92" s="2"/>
      <c r="L92" s="2"/>
      <c r="M92" s="2"/>
      <c r="N92" s="2">
        <f t="shared" si="1"/>
        <v>0</v>
      </c>
      <c r="O92" s="2"/>
      <c r="P92" s="2"/>
      <c r="Q92" s="2"/>
      <c r="R92" s="2"/>
      <c r="S92" s="2"/>
      <c r="T92" s="2"/>
      <c r="U92" s="2"/>
      <c r="V92" s="2"/>
      <c r="W92" s="2"/>
    </row>
    <row r="93" spans="1:23" ht="15">
      <c r="A93" s="2">
        <v>76</v>
      </c>
      <c r="B93" s="16">
        <v>373</v>
      </c>
      <c r="C93" s="17" t="s">
        <v>443</v>
      </c>
      <c r="D93" s="17" t="s">
        <v>444</v>
      </c>
      <c r="E93" s="16" t="s">
        <v>33</v>
      </c>
      <c r="F93" s="16" t="s">
        <v>212</v>
      </c>
      <c r="G93" s="16"/>
      <c r="H93" s="2"/>
      <c r="I93" s="2"/>
      <c r="J93" s="2"/>
      <c r="K93" s="2"/>
      <c r="L93" s="2"/>
      <c r="M93" s="2"/>
      <c r="N93" s="2">
        <f t="shared" si="1"/>
        <v>0</v>
      </c>
      <c r="O93" s="2"/>
      <c r="P93" s="2"/>
      <c r="Q93" s="2"/>
      <c r="R93" s="2"/>
      <c r="S93" s="2"/>
      <c r="T93" s="2"/>
      <c r="U93" s="2"/>
      <c r="V93" s="2"/>
      <c r="W93" s="2"/>
    </row>
    <row r="94" spans="1:23" ht="15">
      <c r="A94" s="2">
        <v>77</v>
      </c>
      <c r="B94" s="16">
        <v>381</v>
      </c>
      <c r="C94" s="17" t="s">
        <v>445</v>
      </c>
      <c r="D94" s="17" t="s">
        <v>446</v>
      </c>
      <c r="E94" s="16" t="s">
        <v>33</v>
      </c>
      <c r="F94" s="16" t="s">
        <v>45</v>
      </c>
      <c r="G94" s="16"/>
      <c r="H94" s="2"/>
      <c r="I94" s="2"/>
      <c r="J94" s="2"/>
      <c r="K94" s="2"/>
      <c r="L94" s="2"/>
      <c r="M94" s="2"/>
      <c r="N94" s="2">
        <f t="shared" si="1"/>
        <v>0</v>
      </c>
      <c r="O94" s="2"/>
      <c r="P94" s="2"/>
      <c r="Q94" s="2"/>
      <c r="R94" s="2"/>
      <c r="S94" s="2"/>
      <c r="T94" s="2"/>
      <c r="U94" s="2"/>
      <c r="V94" s="2"/>
      <c r="W94" s="2"/>
    </row>
    <row r="95" spans="1:23" ht="15">
      <c r="A95" s="2">
        <v>78</v>
      </c>
      <c r="B95" s="16">
        <v>382</v>
      </c>
      <c r="C95" s="17" t="s">
        <v>447</v>
      </c>
      <c r="D95" s="17" t="s">
        <v>426</v>
      </c>
      <c r="E95" s="16" t="s">
        <v>41</v>
      </c>
      <c r="F95" s="16" t="s">
        <v>125</v>
      </c>
      <c r="G95" s="16"/>
      <c r="H95" s="2"/>
      <c r="I95" s="2"/>
      <c r="J95" s="2"/>
      <c r="K95" s="2"/>
      <c r="L95" s="2"/>
      <c r="M95" s="2"/>
      <c r="N95" s="2">
        <f t="shared" si="1"/>
        <v>0</v>
      </c>
      <c r="O95" s="2"/>
      <c r="P95" s="2"/>
      <c r="Q95" s="2"/>
      <c r="R95" s="2"/>
      <c r="S95" s="2"/>
      <c r="T95" s="2"/>
      <c r="U95" s="2"/>
      <c r="V95" s="2"/>
      <c r="W95" s="2"/>
    </row>
    <row r="96" spans="1:23" ht="15">
      <c r="A96" s="2">
        <v>79</v>
      </c>
      <c r="B96" s="16">
        <v>389</v>
      </c>
      <c r="C96" s="17" t="s">
        <v>370</v>
      </c>
      <c r="D96" s="17" t="s">
        <v>448</v>
      </c>
      <c r="E96" s="16" t="s">
        <v>41</v>
      </c>
      <c r="F96" s="16" t="s">
        <v>76</v>
      </c>
      <c r="G96" s="16"/>
      <c r="H96" s="2"/>
      <c r="I96" s="2"/>
      <c r="J96" s="2"/>
      <c r="K96" s="2"/>
      <c r="L96" s="2"/>
      <c r="M96" s="2"/>
      <c r="N96" s="2">
        <f t="shared" si="1"/>
        <v>0</v>
      </c>
      <c r="O96" s="2"/>
      <c r="P96" s="2"/>
      <c r="Q96" s="2"/>
      <c r="R96" s="2"/>
      <c r="S96" s="2"/>
      <c r="T96" s="2"/>
      <c r="U96" s="2"/>
      <c r="V96" s="2"/>
      <c r="W96" s="2"/>
    </row>
    <row r="97" spans="1:23" ht="15">
      <c r="A97" s="2">
        <v>80</v>
      </c>
      <c r="B97" s="16">
        <v>390</v>
      </c>
      <c r="C97" s="17" t="s">
        <v>449</v>
      </c>
      <c r="D97" s="17" t="s">
        <v>331</v>
      </c>
      <c r="E97" s="16" t="s">
        <v>33</v>
      </c>
      <c r="F97" s="16" t="s">
        <v>38</v>
      </c>
      <c r="G97" s="16"/>
      <c r="H97" s="2"/>
      <c r="I97" s="2"/>
      <c r="J97" s="2"/>
      <c r="K97" s="2"/>
      <c r="L97" s="2"/>
      <c r="M97" s="2"/>
      <c r="N97" s="2">
        <f t="shared" si="1"/>
        <v>0</v>
      </c>
      <c r="O97" s="2"/>
      <c r="P97" s="2"/>
      <c r="Q97" s="2"/>
      <c r="R97" s="2"/>
      <c r="S97" s="2"/>
      <c r="T97" s="2"/>
      <c r="U97" s="2"/>
      <c r="V97" s="2"/>
      <c r="W97" s="2"/>
    </row>
    <row r="98" spans="1:23" ht="15">
      <c r="A98" s="2">
        <v>81</v>
      </c>
      <c r="B98" s="16">
        <v>392</v>
      </c>
      <c r="C98" s="17" t="s">
        <v>450</v>
      </c>
      <c r="D98" s="17" t="s">
        <v>451</v>
      </c>
      <c r="E98" s="16" t="s">
        <v>41</v>
      </c>
      <c r="F98" s="16" t="s">
        <v>234</v>
      </c>
      <c r="G98" s="16"/>
      <c r="H98" s="2"/>
      <c r="I98" s="2"/>
      <c r="J98" s="2"/>
      <c r="K98" s="2"/>
      <c r="L98" s="2"/>
      <c r="M98" s="2"/>
      <c r="N98" s="2">
        <f t="shared" si="1"/>
        <v>0</v>
      </c>
      <c r="O98" s="2"/>
      <c r="P98" s="2"/>
      <c r="Q98" s="2"/>
      <c r="R98" s="2"/>
      <c r="S98" s="2"/>
      <c r="T98" s="2"/>
      <c r="U98" s="2"/>
      <c r="V98" s="2"/>
      <c r="W98" s="2"/>
    </row>
    <row r="99" spans="1:23" ht="15">
      <c r="A99" s="2">
        <v>82</v>
      </c>
      <c r="B99" s="16">
        <v>393</v>
      </c>
      <c r="C99" s="17" t="s">
        <v>452</v>
      </c>
      <c r="D99" s="17" t="s">
        <v>453</v>
      </c>
      <c r="E99" s="16" t="s">
        <v>33</v>
      </c>
      <c r="F99" s="16" t="s">
        <v>203</v>
      </c>
      <c r="G99" s="16"/>
      <c r="H99" s="2"/>
      <c r="I99" s="2"/>
      <c r="J99" s="2"/>
      <c r="K99" s="2"/>
      <c r="L99" s="2"/>
      <c r="M99" s="2"/>
      <c r="N99" s="2">
        <f t="shared" si="1"/>
        <v>0</v>
      </c>
      <c r="O99" s="2"/>
      <c r="P99" s="2"/>
      <c r="Q99" s="2"/>
      <c r="R99" s="2"/>
      <c r="S99" s="2"/>
      <c r="T99" s="2"/>
      <c r="U99" s="2"/>
      <c r="V99" s="2"/>
      <c r="W99" s="2"/>
    </row>
    <row r="100" spans="1:23" ht="15">
      <c r="A100" s="2">
        <v>83</v>
      </c>
      <c r="B100" s="16">
        <v>394</v>
      </c>
      <c r="C100" s="17" t="s">
        <v>454</v>
      </c>
      <c r="D100" s="17" t="s">
        <v>455</v>
      </c>
      <c r="E100" s="16" t="s">
        <v>41</v>
      </c>
      <c r="F100" s="16" t="s">
        <v>60</v>
      </c>
      <c r="G100" s="16"/>
      <c r="H100" s="2"/>
      <c r="I100" s="2"/>
      <c r="J100" s="2"/>
      <c r="K100" s="2"/>
      <c r="L100" s="2"/>
      <c r="M100" s="2"/>
      <c r="N100" s="2">
        <f t="shared" si="1"/>
        <v>0</v>
      </c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5">
      <c r="A101" s="2">
        <v>84</v>
      </c>
      <c r="B101" s="16">
        <v>397</v>
      </c>
      <c r="C101" s="17" t="s">
        <v>456</v>
      </c>
      <c r="D101" s="17" t="s">
        <v>457</v>
      </c>
      <c r="E101" s="16" t="s">
        <v>33</v>
      </c>
      <c r="F101" s="16" t="s">
        <v>45</v>
      </c>
      <c r="G101" s="16"/>
      <c r="H101" s="2"/>
      <c r="I101" s="2"/>
      <c r="J101" s="2"/>
      <c r="K101" s="2"/>
      <c r="L101" s="2"/>
      <c r="M101" s="2"/>
      <c r="N101" s="2">
        <f t="shared" si="1"/>
        <v>0</v>
      </c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5">
      <c r="A102" s="2">
        <v>85</v>
      </c>
      <c r="B102" s="16">
        <v>398</v>
      </c>
      <c r="C102" s="17" t="s">
        <v>458</v>
      </c>
      <c r="D102" s="17" t="s">
        <v>459</v>
      </c>
      <c r="E102" s="16" t="s">
        <v>98</v>
      </c>
      <c r="F102" s="16" t="s">
        <v>45</v>
      </c>
      <c r="G102" s="16"/>
      <c r="H102" s="2"/>
      <c r="I102" s="2"/>
      <c r="J102" s="2"/>
      <c r="K102" s="2"/>
      <c r="L102" s="2"/>
      <c r="M102" s="2"/>
      <c r="N102" s="2">
        <f t="shared" si="1"/>
        <v>0</v>
      </c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5">
      <c r="A103" s="2">
        <v>86</v>
      </c>
      <c r="B103" s="16">
        <v>399</v>
      </c>
      <c r="C103" s="17" t="s">
        <v>460</v>
      </c>
      <c r="D103" s="17" t="s">
        <v>461</v>
      </c>
      <c r="E103" s="16" t="s">
        <v>41</v>
      </c>
      <c r="F103" s="16" t="s">
        <v>99</v>
      </c>
      <c r="G103" s="16"/>
      <c r="H103" s="2"/>
      <c r="I103" s="2"/>
      <c r="J103" s="2"/>
      <c r="K103" s="2"/>
      <c r="L103" s="2"/>
      <c r="M103" s="2"/>
      <c r="N103" s="2">
        <f t="shared" si="1"/>
        <v>0</v>
      </c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5">
      <c r="A104" s="2">
        <v>87</v>
      </c>
      <c r="B104" s="16">
        <v>400</v>
      </c>
      <c r="C104" s="17" t="s">
        <v>462</v>
      </c>
      <c r="D104" s="17" t="s">
        <v>463</v>
      </c>
      <c r="E104" s="16" t="s">
        <v>33</v>
      </c>
      <c r="F104" s="16" t="s">
        <v>205</v>
      </c>
      <c r="G104" s="16"/>
      <c r="H104" s="2"/>
      <c r="I104" s="2"/>
      <c r="J104" s="2"/>
      <c r="K104" s="2"/>
      <c r="L104" s="2"/>
      <c r="M104" s="2"/>
      <c r="N104" s="2">
        <f t="shared" si="1"/>
        <v>0</v>
      </c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5">
      <c r="A105" s="2">
        <v>88</v>
      </c>
      <c r="B105" s="16">
        <v>401</v>
      </c>
      <c r="C105" s="17" t="s">
        <v>464</v>
      </c>
      <c r="D105" s="17" t="s">
        <v>408</v>
      </c>
      <c r="E105" s="16" t="s">
        <v>33</v>
      </c>
      <c r="F105" s="16" t="s">
        <v>83</v>
      </c>
      <c r="G105" s="16"/>
      <c r="H105" s="2"/>
      <c r="I105" s="2"/>
      <c r="J105" s="2"/>
      <c r="K105" s="2"/>
      <c r="L105" s="2"/>
      <c r="M105" s="2"/>
      <c r="N105" s="2">
        <f t="shared" si="1"/>
        <v>0</v>
      </c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5">
      <c r="A106" s="2">
        <v>89</v>
      </c>
      <c r="B106" s="16">
        <v>402</v>
      </c>
      <c r="C106" s="17" t="s">
        <v>465</v>
      </c>
      <c r="D106" s="17" t="s">
        <v>429</v>
      </c>
      <c r="E106" s="16" t="s">
        <v>41</v>
      </c>
      <c r="F106" s="16" t="s">
        <v>466</v>
      </c>
      <c r="G106" s="16"/>
      <c r="H106" s="2"/>
      <c r="I106" s="2"/>
      <c r="J106" s="2"/>
      <c r="K106" s="2"/>
      <c r="L106" s="2"/>
      <c r="M106" s="2"/>
      <c r="N106" s="2">
        <f t="shared" si="1"/>
        <v>0</v>
      </c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5">
      <c r="A107" s="2">
        <v>90</v>
      </c>
      <c r="B107" s="16">
        <v>403</v>
      </c>
      <c r="C107" s="17" t="s">
        <v>467</v>
      </c>
      <c r="D107" s="17" t="s">
        <v>451</v>
      </c>
      <c r="E107" s="16" t="s">
        <v>98</v>
      </c>
      <c r="F107" s="16" t="s">
        <v>436</v>
      </c>
      <c r="G107" s="16"/>
      <c r="H107" s="2"/>
      <c r="I107" s="2"/>
      <c r="J107" s="2"/>
      <c r="K107" s="2"/>
      <c r="L107" s="2"/>
      <c r="M107" s="2"/>
      <c r="N107" s="2">
        <f t="shared" si="1"/>
        <v>0</v>
      </c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5">
      <c r="A108" s="2">
        <v>91</v>
      </c>
      <c r="B108" s="16">
        <v>404</v>
      </c>
      <c r="C108" s="17" t="s">
        <v>468</v>
      </c>
      <c r="D108" s="17" t="s">
        <v>469</v>
      </c>
      <c r="E108" s="16" t="s">
        <v>33</v>
      </c>
      <c r="F108" s="16" t="s">
        <v>45</v>
      </c>
      <c r="G108" s="16"/>
      <c r="H108" s="2"/>
      <c r="I108" s="2"/>
      <c r="J108" s="2"/>
      <c r="K108" s="2"/>
      <c r="L108" s="2"/>
      <c r="M108" s="2"/>
      <c r="N108" s="2">
        <f t="shared" si="1"/>
        <v>0</v>
      </c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5">
      <c r="A109" s="2">
        <v>92</v>
      </c>
      <c r="B109" s="16">
        <v>405</v>
      </c>
      <c r="C109" s="17" t="s">
        <v>470</v>
      </c>
      <c r="D109" s="17" t="s">
        <v>471</v>
      </c>
      <c r="E109" s="16" t="s">
        <v>41</v>
      </c>
      <c r="F109" s="16" t="s">
        <v>315</v>
      </c>
      <c r="G109" s="16"/>
      <c r="H109" s="2"/>
      <c r="I109" s="2"/>
      <c r="J109" s="2"/>
      <c r="K109" s="2"/>
      <c r="L109" s="2"/>
      <c r="M109" s="2"/>
      <c r="N109" s="2">
        <f t="shared" si="1"/>
        <v>0</v>
      </c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5">
      <c r="A110" s="2">
        <v>93</v>
      </c>
      <c r="B110" s="16">
        <v>408</v>
      </c>
      <c r="C110" s="17" t="s">
        <v>472</v>
      </c>
      <c r="D110" s="17" t="s">
        <v>473</v>
      </c>
      <c r="E110" s="16" t="s">
        <v>98</v>
      </c>
      <c r="F110" s="16" t="s">
        <v>34</v>
      </c>
      <c r="G110" s="16"/>
      <c r="H110" s="2"/>
      <c r="I110" s="2"/>
      <c r="J110" s="2"/>
      <c r="K110" s="2"/>
      <c r="L110" s="2"/>
      <c r="M110" s="2"/>
      <c r="N110" s="2">
        <f t="shared" si="1"/>
        <v>0</v>
      </c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5">
      <c r="A111" s="2">
        <v>94</v>
      </c>
      <c r="B111" s="16">
        <v>412</v>
      </c>
      <c r="C111" s="17" t="s">
        <v>474</v>
      </c>
      <c r="D111" s="17" t="s">
        <v>475</v>
      </c>
      <c r="E111" s="16" t="s">
        <v>41</v>
      </c>
      <c r="F111" s="16" t="s">
        <v>60</v>
      </c>
      <c r="G111" s="16"/>
      <c r="H111" s="2"/>
      <c r="I111" s="2"/>
      <c r="J111" s="2"/>
      <c r="K111" s="2"/>
      <c r="L111" s="2"/>
      <c r="M111" s="2"/>
      <c r="N111" s="2">
        <f t="shared" si="1"/>
        <v>0</v>
      </c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5">
      <c r="A112" s="2">
        <v>95</v>
      </c>
      <c r="B112" s="16">
        <v>413</v>
      </c>
      <c r="C112" s="17" t="s">
        <v>476</v>
      </c>
      <c r="D112" s="17" t="s">
        <v>312</v>
      </c>
      <c r="E112" s="16" t="s">
        <v>41</v>
      </c>
      <c r="F112" s="16" t="s">
        <v>229</v>
      </c>
      <c r="G112" s="16"/>
      <c r="H112" s="2"/>
      <c r="I112" s="2"/>
      <c r="J112" s="2"/>
      <c r="K112" s="2"/>
      <c r="L112" s="2"/>
      <c r="M112" s="2"/>
      <c r="N112" s="2">
        <f t="shared" si="1"/>
        <v>0</v>
      </c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5">
      <c r="A113" s="2">
        <v>96</v>
      </c>
      <c r="B113" s="16">
        <v>414</v>
      </c>
      <c r="C113" s="17" t="s">
        <v>477</v>
      </c>
      <c r="D113" s="17" t="s">
        <v>366</v>
      </c>
      <c r="E113" s="16" t="s">
        <v>41</v>
      </c>
      <c r="F113" s="16" t="s">
        <v>51</v>
      </c>
      <c r="G113" s="16"/>
      <c r="H113" s="2"/>
      <c r="I113" s="2"/>
      <c r="J113" s="2"/>
      <c r="K113" s="2"/>
      <c r="L113" s="2"/>
      <c r="M113" s="2"/>
      <c r="N113" s="2">
        <f t="shared" si="1"/>
        <v>0</v>
      </c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5">
      <c r="A114" s="2">
        <v>97</v>
      </c>
      <c r="B114" s="16">
        <v>416</v>
      </c>
      <c r="C114" s="17" t="s">
        <v>478</v>
      </c>
      <c r="D114" s="17" t="s">
        <v>319</v>
      </c>
      <c r="E114" s="16" t="s">
        <v>33</v>
      </c>
      <c r="F114" s="16" t="s">
        <v>111</v>
      </c>
      <c r="G114" s="16"/>
      <c r="H114" s="2"/>
      <c r="I114" s="2"/>
      <c r="J114" s="2"/>
      <c r="K114" s="2"/>
      <c r="L114" s="2"/>
      <c r="M114" s="2"/>
      <c r="N114" s="2">
        <f t="shared" si="1"/>
        <v>0</v>
      </c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5">
      <c r="A115" s="2">
        <v>98</v>
      </c>
      <c r="B115" s="16">
        <v>418</v>
      </c>
      <c r="C115" s="17" t="s">
        <v>479</v>
      </c>
      <c r="D115" s="17" t="s">
        <v>419</v>
      </c>
      <c r="E115" s="16" t="s">
        <v>33</v>
      </c>
      <c r="F115" s="16" t="s">
        <v>111</v>
      </c>
      <c r="G115" s="16"/>
      <c r="H115" s="2"/>
      <c r="I115" s="2"/>
      <c r="J115" s="2"/>
      <c r="K115" s="2"/>
      <c r="L115" s="2"/>
      <c r="M115" s="2"/>
      <c r="N115" s="2">
        <f t="shared" si="1"/>
        <v>0</v>
      </c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5">
      <c r="A116" s="2">
        <v>99</v>
      </c>
      <c r="B116" s="16">
        <v>420</v>
      </c>
      <c r="C116" s="17" t="s">
        <v>480</v>
      </c>
      <c r="D116" s="17" t="s">
        <v>481</v>
      </c>
      <c r="E116" s="16" t="s">
        <v>33</v>
      </c>
      <c r="F116" s="16" t="s">
        <v>54</v>
      </c>
      <c r="G116" s="16"/>
      <c r="H116" s="2"/>
      <c r="I116" s="2"/>
      <c r="J116" s="2"/>
      <c r="K116" s="2"/>
      <c r="L116" s="2"/>
      <c r="M116" s="2"/>
      <c r="N116" s="2">
        <f t="shared" si="1"/>
        <v>0</v>
      </c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5">
      <c r="A117" s="2">
        <v>100</v>
      </c>
      <c r="B117" s="16">
        <v>429</v>
      </c>
      <c r="C117" s="17" t="s">
        <v>482</v>
      </c>
      <c r="D117" s="17" t="s">
        <v>483</v>
      </c>
      <c r="E117" s="16" t="s">
        <v>33</v>
      </c>
      <c r="F117" s="16" t="s">
        <v>60</v>
      </c>
      <c r="G117" s="16"/>
      <c r="H117" s="2"/>
      <c r="I117" s="2"/>
      <c r="J117" s="2"/>
      <c r="K117" s="2"/>
      <c r="L117" s="2"/>
      <c r="M117" s="2"/>
      <c r="N117" s="2">
        <f t="shared" si="1"/>
        <v>0</v>
      </c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5">
      <c r="A118" s="2">
        <v>101</v>
      </c>
      <c r="B118" s="16">
        <v>430</v>
      </c>
      <c r="C118" s="17" t="s">
        <v>482</v>
      </c>
      <c r="D118" s="17" t="s">
        <v>327</v>
      </c>
      <c r="E118" s="16" t="s">
        <v>41</v>
      </c>
      <c r="F118" s="16" t="s">
        <v>203</v>
      </c>
      <c r="G118" s="16"/>
      <c r="H118" s="2"/>
      <c r="I118" s="2"/>
      <c r="J118" s="2"/>
      <c r="K118" s="2"/>
      <c r="L118" s="2"/>
      <c r="M118" s="2"/>
      <c r="N118" s="2">
        <f t="shared" si="1"/>
        <v>0</v>
      </c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5">
      <c r="A119" s="2">
        <v>102</v>
      </c>
      <c r="B119" s="16">
        <v>431</v>
      </c>
      <c r="C119" s="17" t="s">
        <v>484</v>
      </c>
      <c r="D119" s="17" t="s">
        <v>214</v>
      </c>
      <c r="E119" s="16" t="s">
        <v>41</v>
      </c>
      <c r="F119" s="16" t="s">
        <v>212</v>
      </c>
      <c r="G119" s="16"/>
      <c r="H119" s="2"/>
      <c r="I119" s="2"/>
      <c r="J119" s="2"/>
      <c r="K119" s="2"/>
      <c r="L119" s="2"/>
      <c r="M119" s="2"/>
      <c r="N119" s="2">
        <f t="shared" si="1"/>
        <v>0</v>
      </c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5">
      <c r="A120" s="2">
        <v>103</v>
      </c>
      <c r="B120" s="16">
        <v>432</v>
      </c>
      <c r="C120" s="17" t="s">
        <v>485</v>
      </c>
      <c r="D120" s="17" t="s">
        <v>486</v>
      </c>
      <c r="E120" s="16" t="s">
        <v>98</v>
      </c>
      <c r="F120" s="16" t="s">
        <v>487</v>
      </c>
      <c r="G120" s="16"/>
      <c r="H120" s="2"/>
      <c r="I120" s="2"/>
      <c r="J120" s="2"/>
      <c r="K120" s="2"/>
      <c r="L120" s="2"/>
      <c r="M120" s="2"/>
      <c r="N120" s="2">
        <f t="shared" si="1"/>
        <v>0</v>
      </c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5">
      <c r="A121" s="2">
        <v>104</v>
      </c>
      <c r="B121" s="16">
        <v>443</v>
      </c>
      <c r="C121" s="17" t="s">
        <v>488</v>
      </c>
      <c r="D121" s="17" t="s">
        <v>368</v>
      </c>
      <c r="E121" s="16" t="s">
        <v>33</v>
      </c>
      <c r="F121" s="16" t="s">
        <v>54</v>
      </c>
      <c r="G121" s="16"/>
      <c r="H121" s="2"/>
      <c r="I121" s="2"/>
      <c r="J121" s="2"/>
      <c r="K121" s="2"/>
      <c r="L121" s="2"/>
      <c r="M121" s="2"/>
      <c r="N121" s="2">
        <f t="shared" si="1"/>
        <v>0</v>
      </c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5">
      <c r="A122" s="2">
        <v>105</v>
      </c>
      <c r="B122" s="16">
        <v>446</v>
      </c>
      <c r="C122" s="17" t="s">
        <v>489</v>
      </c>
      <c r="D122" s="17" t="s">
        <v>490</v>
      </c>
      <c r="E122" s="16" t="s">
        <v>41</v>
      </c>
      <c r="F122" s="16" t="s">
        <v>111</v>
      </c>
      <c r="G122" s="16"/>
      <c r="H122" s="2"/>
      <c r="I122" s="2"/>
      <c r="J122" s="2"/>
      <c r="K122" s="2"/>
      <c r="L122" s="2"/>
      <c r="M122" s="2"/>
      <c r="N122" s="2">
        <f t="shared" si="1"/>
        <v>0</v>
      </c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5">
      <c r="A123" s="2">
        <v>106</v>
      </c>
      <c r="B123" s="16">
        <v>448</v>
      </c>
      <c r="C123" s="17" t="s">
        <v>491</v>
      </c>
      <c r="D123" s="17" t="s">
        <v>310</v>
      </c>
      <c r="E123" s="16" t="s">
        <v>41</v>
      </c>
      <c r="F123" s="16" t="s">
        <v>45</v>
      </c>
      <c r="G123" s="16"/>
      <c r="H123" s="2"/>
      <c r="I123" s="2"/>
      <c r="J123" s="2"/>
      <c r="K123" s="2"/>
      <c r="L123" s="2"/>
      <c r="M123" s="2"/>
      <c r="N123" s="2">
        <f t="shared" si="1"/>
        <v>0</v>
      </c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5">
      <c r="A124" s="2">
        <v>107</v>
      </c>
      <c r="B124" s="16">
        <v>450</v>
      </c>
      <c r="C124" s="17" t="s">
        <v>492</v>
      </c>
      <c r="D124" s="17" t="s">
        <v>308</v>
      </c>
      <c r="E124" s="16" t="s">
        <v>33</v>
      </c>
      <c r="F124" s="16" t="s">
        <v>38</v>
      </c>
      <c r="G124" s="16"/>
      <c r="H124" s="2"/>
      <c r="I124" s="2"/>
      <c r="J124" s="2"/>
      <c r="K124" s="2"/>
      <c r="L124" s="2"/>
      <c r="M124" s="2"/>
      <c r="N124" s="2">
        <f t="shared" si="1"/>
        <v>0</v>
      </c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5">
      <c r="A125" s="2">
        <v>108</v>
      </c>
      <c r="B125" s="16">
        <v>452</v>
      </c>
      <c r="C125" s="17" t="s">
        <v>493</v>
      </c>
      <c r="D125" s="17" t="s">
        <v>494</v>
      </c>
      <c r="E125" s="16" t="s">
        <v>41</v>
      </c>
      <c r="F125" s="16" t="s">
        <v>60</v>
      </c>
      <c r="G125" s="16"/>
      <c r="H125" s="2"/>
      <c r="I125" s="2"/>
      <c r="J125" s="2"/>
      <c r="K125" s="2"/>
      <c r="L125" s="2"/>
      <c r="M125" s="2"/>
      <c r="N125" s="2">
        <f t="shared" si="1"/>
        <v>0</v>
      </c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5">
      <c r="A126" s="2">
        <v>109</v>
      </c>
      <c r="B126" s="16">
        <v>457</v>
      </c>
      <c r="C126" s="17" t="s">
        <v>495</v>
      </c>
      <c r="D126" s="17" t="s">
        <v>496</v>
      </c>
      <c r="E126" s="16" t="s">
        <v>41</v>
      </c>
      <c r="F126" s="16" t="s">
        <v>68</v>
      </c>
      <c r="G126" s="16"/>
      <c r="H126" s="2"/>
      <c r="I126" s="2"/>
      <c r="J126" s="2"/>
      <c r="K126" s="2"/>
      <c r="L126" s="2"/>
      <c r="M126" s="2"/>
      <c r="N126" s="2">
        <f t="shared" si="1"/>
        <v>0</v>
      </c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5">
      <c r="A127" s="2">
        <v>110</v>
      </c>
      <c r="B127" s="16">
        <v>460</v>
      </c>
      <c r="C127" s="17" t="s">
        <v>497</v>
      </c>
      <c r="D127" s="17" t="s">
        <v>498</v>
      </c>
      <c r="E127" s="16" t="s">
        <v>98</v>
      </c>
      <c r="F127" s="16" t="s">
        <v>234</v>
      </c>
      <c r="G127" s="16"/>
      <c r="H127" s="2"/>
      <c r="I127" s="2"/>
      <c r="J127" s="2"/>
      <c r="K127" s="2"/>
      <c r="L127" s="2"/>
      <c r="M127" s="2"/>
      <c r="N127" s="2">
        <f t="shared" si="1"/>
        <v>0</v>
      </c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5">
      <c r="A128" s="2">
        <v>111</v>
      </c>
      <c r="B128" s="16">
        <v>462</v>
      </c>
      <c r="C128" s="17" t="s">
        <v>499</v>
      </c>
      <c r="D128" s="17" t="s">
        <v>355</v>
      </c>
      <c r="E128" s="16" t="s">
        <v>41</v>
      </c>
      <c r="F128" s="16" t="s">
        <v>234</v>
      </c>
      <c r="G128" s="16"/>
      <c r="H128" s="2"/>
      <c r="I128" s="2"/>
      <c r="J128" s="2"/>
      <c r="K128" s="2"/>
      <c r="L128" s="2"/>
      <c r="M128" s="2"/>
      <c r="N128" s="2">
        <f t="shared" si="1"/>
        <v>0</v>
      </c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5">
      <c r="A129" s="2">
        <v>112</v>
      </c>
      <c r="B129" s="16">
        <v>464</v>
      </c>
      <c r="C129" s="17" t="s">
        <v>500</v>
      </c>
      <c r="D129" s="17" t="s">
        <v>501</v>
      </c>
      <c r="E129" s="16" t="s">
        <v>33</v>
      </c>
      <c r="F129" s="16" t="s">
        <v>60</v>
      </c>
      <c r="G129" s="16"/>
      <c r="H129" s="2"/>
      <c r="I129" s="2"/>
      <c r="J129" s="2"/>
      <c r="K129" s="2"/>
      <c r="L129" s="2"/>
      <c r="M129" s="2"/>
      <c r="N129" s="2">
        <f t="shared" si="1"/>
        <v>0</v>
      </c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5">
      <c r="A130" s="2">
        <v>113</v>
      </c>
      <c r="B130" s="16">
        <v>465</v>
      </c>
      <c r="C130" s="17" t="s">
        <v>502</v>
      </c>
      <c r="D130" s="17" t="s">
        <v>352</v>
      </c>
      <c r="E130" s="16" t="s">
        <v>33</v>
      </c>
      <c r="F130" s="16" t="s">
        <v>34</v>
      </c>
      <c r="G130" s="16"/>
      <c r="H130" s="2"/>
      <c r="I130" s="2"/>
      <c r="J130" s="2"/>
      <c r="K130" s="2"/>
      <c r="L130" s="2"/>
      <c r="M130" s="2"/>
      <c r="N130" s="2">
        <f t="shared" si="1"/>
        <v>0</v>
      </c>
      <c r="O130" s="2"/>
      <c r="P130" s="2"/>
      <c r="Q130" s="2"/>
      <c r="R130" s="2"/>
      <c r="S130" s="2"/>
      <c r="T130" s="2"/>
      <c r="U130" s="2"/>
      <c r="V130" s="2"/>
      <c r="W130" s="2"/>
    </row>
    <row r="131" spans="8:23" ht="14.25"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</sheetData>
  <mergeCells count="3">
    <mergeCell ref="A1:X1"/>
    <mergeCell ref="A2:X2"/>
    <mergeCell ref="A3:X3"/>
  </mergeCells>
  <conditionalFormatting sqref="H1:T65536 U17">
    <cfRule type="cellIs" priority="1" dxfId="0" operator="equal" stopIfTrue="1">
      <formula>100</formula>
    </cfRule>
  </conditionalFormatting>
  <printOptions horizontalCentered="1"/>
  <pageMargins left="0.25" right="0.25" top="0.75" bottom="0.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9"/>
  <sheetViews>
    <sheetView tabSelected="1" workbookViewId="0" topLeftCell="A1">
      <selection activeCell="G18" sqref="G18"/>
    </sheetView>
  </sheetViews>
  <sheetFormatPr defaultColWidth="9.140625" defaultRowHeight="15"/>
  <cols>
    <col min="1" max="1" width="6.421875" style="15" customWidth="1"/>
    <col min="2" max="2" width="7.8515625" style="15" customWidth="1"/>
    <col min="3" max="3" width="17.8515625" style="15" customWidth="1"/>
    <col min="4" max="4" width="14.00390625" style="15" customWidth="1"/>
    <col min="5" max="5" width="6.00390625" style="15" customWidth="1"/>
    <col min="6" max="6" width="6.8515625" style="15" customWidth="1"/>
    <col min="7" max="13" width="5.140625" style="15" customWidth="1"/>
    <col min="14" max="23" width="0" style="15" hidden="1" customWidth="1"/>
    <col min="24" max="16384" width="9.140625" style="15" customWidth="1"/>
  </cols>
  <sheetData>
    <row r="1" spans="1:23" s="4" customFormat="1" ht="19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5" customFormat="1" ht="19.5">
      <c r="A2" s="3" t="s">
        <v>503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5" customFormat="1" ht="19.5">
      <c r="A3" s="3" t="s">
        <v>504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1" customFormat="1" ht="14.25">
      <c r="A4" s="6"/>
      <c r="B4" s="6"/>
      <c r="C4" s="6"/>
      <c r="D4" s="6"/>
      <c r="E4" s="6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s="1" customFormat="1" ht="12.75" hidden="1">
      <c r="A5" s="7" t="s">
        <v>3</v>
      </c>
      <c r="B5" s="7"/>
      <c r="C5" s="7"/>
      <c r="D5" s="7"/>
      <c r="E5" s="7"/>
      <c r="F5" s="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s="1" customFormat="1" ht="12.75" hidden="1">
      <c r="A6" s="7" t="s">
        <v>5</v>
      </c>
      <c r="B6" s="7"/>
      <c r="C6" s="7"/>
      <c r="D6" s="7"/>
      <c r="E6" s="7"/>
      <c r="F6" s="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s="1" customFormat="1" ht="12.75" hidden="1">
      <c r="A7" s="7" t="s">
        <v>7</v>
      </c>
      <c r="B7" s="7"/>
      <c r="C7" s="7"/>
      <c r="D7" s="7"/>
      <c r="E7" s="7"/>
      <c r="F7" s="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s="1" customFormat="1" ht="12.75" hidden="1">
      <c r="A8" s="7"/>
      <c r="B8" s="7"/>
      <c r="C8" s="7"/>
      <c r="D8" s="7"/>
      <c r="E8" s="7"/>
      <c r="F8" s="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s="1" customFormat="1" ht="12.75" hidden="1">
      <c r="A9" s="7" t="s">
        <v>9</v>
      </c>
      <c r="B9" s="7"/>
      <c r="C9" s="7"/>
      <c r="D9" s="7"/>
      <c r="E9" s="7"/>
      <c r="F9" s="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s="1" customFormat="1" ht="12.75" hidden="1">
      <c r="A10" s="7" t="s">
        <v>11</v>
      </c>
      <c r="B10" s="7"/>
      <c r="C10" s="7"/>
      <c r="D10" s="7"/>
      <c r="E10" s="7"/>
      <c r="F10" s="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s="1" customFormat="1" ht="12.75" hidden="1">
      <c r="A11" s="7" t="s">
        <v>13</v>
      </c>
      <c r="B11" s="7"/>
      <c r="C11" s="7"/>
      <c r="D11" s="7"/>
      <c r="E11" s="7"/>
      <c r="F11" s="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s="1" customFormat="1" ht="12.75" hidden="1">
      <c r="A12" s="7"/>
      <c r="B12" s="7"/>
      <c r="C12" s="7"/>
      <c r="D12" s="7"/>
      <c r="E12" s="7"/>
      <c r="F12" s="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s="1" customFormat="1" ht="12.75" hidden="1">
      <c r="A13" s="7" t="s">
        <v>15</v>
      </c>
      <c r="B13" s="7"/>
      <c r="C13" s="7"/>
      <c r="D13" s="7"/>
      <c r="E13" s="7"/>
      <c r="F13" s="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s="1" customFormat="1" ht="12.75" hidden="1">
      <c r="A14" s="7" t="s">
        <v>11</v>
      </c>
      <c r="B14" s="7"/>
      <c r="C14" s="7"/>
      <c r="D14" s="7"/>
      <c r="E14" s="7"/>
      <c r="F14" s="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s="1" customFormat="1" ht="12.75" hidden="1">
      <c r="A15" s="7" t="s">
        <v>13</v>
      </c>
      <c r="B15" s="7"/>
      <c r="C15" s="7"/>
      <c r="D15" s="7"/>
      <c r="E15" s="7"/>
      <c r="F15" s="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s="1" customFormat="1" ht="12.75" hidden="1">
      <c r="A16" s="7"/>
      <c r="B16" s="7"/>
      <c r="C16" s="7"/>
      <c r="D16" s="7"/>
      <c r="E16" s="7"/>
      <c r="F16" s="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s="11" customFormat="1" ht="15">
      <c r="A17" s="9" t="s">
        <v>19</v>
      </c>
      <c r="B17" s="9" t="s">
        <v>20</v>
      </c>
      <c r="C17" s="10" t="s">
        <v>21</v>
      </c>
      <c r="D17" s="10" t="s">
        <v>22</v>
      </c>
      <c r="E17" s="9" t="s">
        <v>23</v>
      </c>
      <c r="F17" s="9" t="s">
        <v>24</v>
      </c>
      <c r="G17" s="6">
        <v>1</v>
      </c>
      <c r="H17" s="6">
        <v>2</v>
      </c>
      <c r="I17" s="6">
        <v>3</v>
      </c>
      <c r="J17" s="6">
        <v>4</v>
      </c>
      <c r="K17" s="6">
        <v>5</v>
      </c>
      <c r="L17" s="6">
        <v>6</v>
      </c>
      <c r="M17" s="6" t="s">
        <v>26</v>
      </c>
      <c r="N17" s="6">
        <v>1</v>
      </c>
      <c r="O17" s="6">
        <v>2</v>
      </c>
      <c r="P17" s="6">
        <v>3</v>
      </c>
      <c r="Q17" s="6">
        <v>4</v>
      </c>
      <c r="R17" s="6">
        <v>5</v>
      </c>
      <c r="S17" s="6">
        <v>6</v>
      </c>
      <c r="T17" s="6" t="s">
        <v>28</v>
      </c>
      <c r="U17" s="6" t="s">
        <v>29</v>
      </c>
      <c r="V17" s="6" t="s">
        <v>30</v>
      </c>
      <c r="W17" s="6" t="s">
        <v>29</v>
      </c>
    </row>
    <row r="18" spans="1:22" ht="15">
      <c r="A18" s="2">
        <v>1</v>
      </c>
      <c r="B18" s="16">
        <v>190</v>
      </c>
      <c r="C18" s="17" t="s">
        <v>359</v>
      </c>
      <c r="D18" s="17" t="s">
        <v>308</v>
      </c>
      <c r="E18" s="16" t="s">
        <v>33</v>
      </c>
      <c r="F18" s="16" t="s">
        <v>360</v>
      </c>
      <c r="G18" s="2"/>
      <c r="H18" s="2"/>
      <c r="I18" s="2"/>
      <c r="J18" s="2"/>
      <c r="K18" s="2"/>
      <c r="L18" s="2"/>
      <c r="M18" s="2">
        <f>SUM(G18:L18)</f>
        <v>0</v>
      </c>
      <c r="N18" s="2"/>
      <c r="O18" s="2"/>
      <c r="P18" s="2"/>
      <c r="Q18" s="2"/>
      <c r="R18" s="2"/>
      <c r="S18" s="2"/>
      <c r="T18" s="2">
        <f>SUM(N18:S18)</f>
        <v>0</v>
      </c>
      <c r="U18" s="2">
        <f>SUM(T18,M18)</f>
        <v>0</v>
      </c>
      <c r="V18" s="2"/>
    </row>
    <row r="19" spans="1:22" ht="15">
      <c r="A19" s="2">
        <v>2</v>
      </c>
      <c r="B19" s="16">
        <v>255</v>
      </c>
      <c r="C19" s="17" t="s">
        <v>391</v>
      </c>
      <c r="D19" s="17" t="s">
        <v>392</v>
      </c>
      <c r="E19" s="16" t="s">
        <v>33</v>
      </c>
      <c r="F19" s="16" t="s">
        <v>45</v>
      </c>
      <c r="G19" s="2"/>
      <c r="H19" s="2"/>
      <c r="I19" s="2"/>
      <c r="J19" s="2"/>
      <c r="K19" s="2"/>
      <c r="L19" s="2"/>
      <c r="M19" s="2">
        <f aca="true" t="shared" si="0" ref="M19:M82">SUM(G19:L19)</f>
        <v>0</v>
      </c>
      <c r="N19" s="2"/>
      <c r="O19" s="2"/>
      <c r="P19" s="2"/>
      <c r="Q19" s="2"/>
      <c r="R19" s="2"/>
      <c r="S19" s="2"/>
      <c r="T19" s="2">
        <f aca="true" t="shared" si="1" ref="T19:T82">SUM(N19:S19)</f>
        <v>0</v>
      </c>
      <c r="U19" s="2">
        <f aca="true" t="shared" si="2" ref="U19:U82">SUM(T19,M19)</f>
        <v>0</v>
      </c>
      <c r="V19" s="2"/>
    </row>
    <row r="20" spans="1:22" ht="15">
      <c r="A20" s="2">
        <v>3</v>
      </c>
      <c r="B20" s="16">
        <v>279</v>
      </c>
      <c r="C20" s="17" t="s">
        <v>399</v>
      </c>
      <c r="D20" s="17" t="s">
        <v>331</v>
      </c>
      <c r="E20" s="16" t="s">
        <v>33</v>
      </c>
      <c r="F20" s="16" t="s">
        <v>45</v>
      </c>
      <c r="G20" s="2"/>
      <c r="H20" s="2"/>
      <c r="I20" s="2"/>
      <c r="J20" s="2"/>
      <c r="K20" s="2"/>
      <c r="L20" s="2"/>
      <c r="M20" s="2">
        <f t="shared" si="0"/>
        <v>0</v>
      </c>
      <c r="N20" s="2"/>
      <c r="O20" s="2"/>
      <c r="P20" s="2"/>
      <c r="Q20" s="2"/>
      <c r="R20" s="2"/>
      <c r="S20" s="2"/>
      <c r="T20" s="2">
        <f t="shared" si="1"/>
        <v>0</v>
      </c>
      <c r="U20" s="2">
        <f t="shared" si="2"/>
        <v>0</v>
      </c>
      <c r="V20" s="2"/>
    </row>
    <row r="21" spans="1:22" ht="15">
      <c r="A21" s="2">
        <v>4</v>
      </c>
      <c r="B21" s="16">
        <v>211</v>
      </c>
      <c r="C21" s="17" t="s">
        <v>369</v>
      </c>
      <c r="D21" s="17" t="s">
        <v>370</v>
      </c>
      <c r="E21" s="16" t="s">
        <v>33</v>
      </c>
      <c r="F21" s="16" t="s">
        <v>60</v>
      </c>
      <c r="G21" s="2"/>
      <c r="H21" s="2"/>
      <c r="I21" s="2"/>
      <c r="J21" s="2"/>
      <c r="K21" s="2"/>
      <c r="L21" s="2"/>
      <c r="M21" s="2">
        <f t="shared" si="0"/>
        <v>0</v>
      </c>
      <c r="N21" s="2"/>
      <c r="O21" s="2"/>
      <c r="P21" s="2"/>
      <c r="Q21" s="2"/>
      <c r="R21" s="2"/>
      <c r="S21" s="2"/>
      <c r="T21" s="2">
        <f t="shared" si="1"/>
        <v>0</v>
      </c>
      <c r="U21" s="2">
        <f t="shared" si="2"/>
        <v>0</v>
      </c>
      <c r="V21" s="2"/>
    </row>
    <row r="22" spans="1:22" ht="15">
      <c r="A22" s="2">
        <v>5</v>
      </c>
      <c r="B22" s="16">
        <v>169</v>
      </c>
      <c r="C22" s="17" t="s">
        <v>342</v>
      </c>
      <c r="D22" s="17" t="s">
        <v>343</v>
      </c>
      <c r="E22" s="16" t="s">
        <v>33</v>
      </c>
      <c r="F22" s="16" t="s">
        <v>198</v>
      </c>
      <c r="G22" s="2"/>
      <c r="H22" s="2"/>
      <c r="I22" s="2"/>
      <c r="J22" s="2"/>
      <c r="K22" s="2"/>
      <c r="L22" s="2"/>
      <c r="M22" s="2">
        <f t="shared" si="0"/>
        <v>0</v>
      </c>
      <c r="N22" s="2"/>
      <c r="O22" s="2"/>
      <c r="P22" s="2"/>
      <c r="Q22" s="2"/>
      <c r="R22" s="2"/>
      <c r="S22" s="2"/>
      <c r="T22" s="2">
        <f t="shared" si="1"/>
        <v>0</v>
      </c>
      <c r="U22" s="2">
        <f t="shared" si="2"/>
        <v>0</v>
      </c>
      <c r="V22" s="2"/>
    </row>
    <row r="23" spans="1:22" ht="15">
      <c r="A23" s="2">
        <v>6</v>
      </c>
      <c r="B23" s="16">
        <v>242</v>
      </c>
      <c r="C23" s="17" t="s">
        <v>387</v>
      </c>
      <c r="D23" s="17" t="s">
        <v>388</v>
      </c>
      <c r="E23" s="16" t="s">
        <v>33</v>
      </c>
      <c r="F23" s="16" t="s">
        <v>45</v>
      </c>
      <c r="G23" s="2"/>
      <c r="H23" s="2"/>
      <c r="I23" s="2"/>
      <c r="J23" s="2"/>
      <c r="K23" s="2"/>
      <c r="L23" s="2"/>
      <c r="M23" s="2">
        <f t="shared" si="0"/>
        <v>0</v>
      </c>
      <c r="N23" s="2"/>
      <c r="O23" s="2"/>
      <c r="P23" s="2"/>
      <c r="Q23" s="2"/>
      <c r="R23" s="2"/>
      <c r="S23" s="2"/>
      <c r="T23" s="2">
        <f t="shared" si="1"/>
        <v>0</v>
      </c>
      <c r="U23" s="2">
        <f t="shared" si="2"/>
        <v>0</v>
      </c>
      <c r="V23" s="2"/>
    </row>
    <row r="24" spans="1:22" ht="15">
      <c r="A24" s="2">
        <v>7</v>
      </c>
      <c r="B24" s="16">
        <v>164</v>
      </c>
      <c r="C24" s="17" t="s">
        <v>340</v>
      </c>
      <c r="D24" s="17" t="s">
        <v>341</v>
      </c>
      <c r="E24" s="16" t="s">
        <v>33</v>
      </c>
      <c r="F24" s="16" t="s">
        <v>192</v>
      </c>
      <c r="G24" s="2"/>
      <c r="H24" s="2"/>
      <c r="I24" s="2"/>
      <c r="J24" s="2"/>
      <c r="K24" s="2"/>
      <c r="L24" s="2"/>
      <c r="M24" s="2">
        <f t="shared" si="0"/>
        <v>0</v>
      </c>
      <c r="N24" s="2"/>
      <c r="O24" s="2"/>
      <c r="P24" s="2"/>
      <c r="Q24" s="2"/>
      <c r="R24" s="2"/>
      <c r="S24" s="2"/>
      <c r="T24" s="2">
        <f t="shared" si="1"/>
        <v>0</v>
      </c>
      <c r="U24" s="2">
        <f t="shared" si="2"/>
        <v>0</v>
      </c>
      <c r="V24" s="2"/>
    </row>
    <row r="25" spans="1:22" ht="15">
      <c r="A25" s="2">
        <v>8</v>
      </c>
      <c r="B25" s="16">
        <v>337</v>
      </c>
      <c r="C25" s="17" t="s">
        <v>423</v>
      </c>
      <c r="D25" s="17" t="s">
        <v>424</v>
      </c>
      <c r="E25" s="16" t="s">
        <v>33</v>
      </c>
      <c r="F25" s="16" t="s">
        <v>34</v>
      </c>
      <c r="G25" s="2"/>
      <c r="H25" s="2"/>
      <c r="I25" s="2"/>
      <c r="J25" s="2"/>
      <c r="K25" s="2"/>
      <c r="L25" s="2"/>
      <c r="M25" s="2">
        <f t="shared" si="0"/>
        <v>0</v>
      </c>
      <c r="N25" s="2"/>
      <c r="O25" s="2"/>
      <c r="P25" s="2"/>
      <c r="Q25" s="2"/>
      <c r="R25" s="2"/>
      <c r="S25" s="2"/>
      <c r="T25" s="2">
        <f t="shared" si="1"/>
        <v>0</v>
      </c>
      <c r="U25" s="2">
        <f t="shared" si="2"/>
        <v>0</v>
      </c>
      <c r="V25" s="2"/>
    </row>
    <row r="26" spans="1:22" ht="15">
      <c r="A26" s="2">
        <v>9</v>
      </c>
      <c r="B26" s="16">
        <v>413</v>
      </c>
      <c r="C26" s="17" t="s">
        <v>476</v>
      </c>
      <c r="D26" s="17" t="s">
        <v>312</v>
      </c>
      <c r="E26" s="16" t="s">
        <v>41</v>
      </c>
      <c r="F26" s="16" t="s">
        <v>229</v>
      </c>
      <c r="G26" s="2"/>
      <c r="H26" s="2"/>
      <c r="I26" s="2"/>
      <c r="J26" s="2"/>
      <c r="K26" s="2"/>
      <c r="L26" s="2"/>
      <c r="M26" s="2">
        <f t="shared" si="0"/>
        <v>0</v>
      </c>
      <c r="N26" s="2"/>
      <c r="O26" s="2"/>
      <c r="P26" s="2"/>
      <c r="Q26" s="2"/>
      <c r="R26" s="2"/>
      <c r="S26" s="2"/>
      <c r="T26" s="2">
        <f t="shared" si="1"/>
        <v>0</v>
      </c>
      <c r="U26" s="2">
        <f t="shared" si="2"/>
        <v>0</v>
      </c>
      <c r="V26" s="2"/>
    </row>
    <row r="27" spans="1:22" ht="15">
      <c r="A27" s="2">
        <v>10</v>
      </c>
      <c r="B27" s="16">
        <v>175</v>
      </c>
      <c r="C27" s="17" t="s">
        <v>348</v>
      </c>
      <c r="D27" s="17" t="s">
        <v>349</v>
      </c>
      <c r="E27" s="16" t="s">
        <v>33</v>
      </c>
      <c r="F27" s="16" t="s">
        <v>54</v>
      </c>
      <c r="G27" s="2"/>
      <c r="H27" s="2"/>
      <c r="I27" s="2"/>
      <c r="J27" s="2"/>
      <c r="K27" s="2"/>
      <c r="L27" s="2"/>
      <c r="M27" s="2">
        <f t="shared" si="0"/>
        <v>0</v>
      </c>
      <c r="N27" s="2"/>
      <c r="O27" s="2"/>
      <c r="P27" s="2"/>
      <c r="Q27" s="2"/>
      <c r="R27" s="2"/>
      <c r="S27" s="2"/>
      <c r="T27" s="2">
        <f t="shared" si="1"/>
        <v>0</v>
      </c>
      <c r="U27" s="2">
        <f t="shared" si="2"/>
        <v>0</v>
      </c>
      <c r="V27" s="2"/>
    </row>
    <row r="28" spans="1:22" ht="15">
      <c r="A28" s="2">
        <v>11</v>
      </c>
      <c r="B28" s="16">
        <v>153</v>
      </c>
      <c r="C28" s="17" t="s">
        <v>332</v>
      </c>
      <c r="D28" s="17" t="s">
        <v>333</v>
      </c>
      <c r="E28" s="16" t="s">
        <v>41</v>
      </c>
      <c r="F28" s="16" t="s">
        <v>81</v>
      </c>
      <c r="G28" s="2"/>
      <c r="H28" s="2"/>
      <c r="I28" s="2"/>
      <c r="J28" s="2"/>
      <c r="K28" s="2"/>
      <c r="L28" s="2"/>
      <c r="M28" s="2">
        <f t="shared" si="0"/>
        <v>0</v>
      </c>
      <c r="N28" s="2"/>
      <c r="O28" s="2"/>
      <c r="P28" s="2"/>
      <c r="Q28" s="2"/>
      <c r="R28" s="2"/>
      <c r="S28" s="2"/>
      <c r="T28" s="2">
        <f t="shared" si="1"/>
        <v>0</v>
      </c>
      <c r="U28" s="2">
        <f t="shared" si="2"/>
        <v>0</v>
      </c>
      <c r="V28" s="2"/>
    </row>
    <row r="29" spans="1:22" ht="15">
      <c r="A29" s="2">
        <v>12</v>
      </c>
      <c r="B29" s="16">
        <v>296</v>
      </c>
      <c r="C29" s="17" t="s">
        <v>406</v>
      </c>
      <c r="D29" s="17" t="s">
        <v>331</v>
      </c>
      <c r="E29" s="16" t="s">
        <v>33</v>
      </c>
      <c r="F29" s="16" t="s">
        <v>247</v>
      </c>
      <c r="G29" s="2"/>
      <c r="H29" s="2"/>
      <c r="I29" s="2"/>
      <c r="J29" s="2"/>
      <c r="K29" s="2"/>
      <c r="L29" s="2"/>
      <c r="M29" s="2">
        <f t="shared" si="0"/>
        <v>0</v>
      </c>
      <c r="N29" s="2"/>
      <c r="O29" s="2"/>
      <c r="P29" s="2"/>
      <c r="Q29" s="2"/>
      <c r="R29" s="2"/>
      <c r="S29" s="2"/>
      <c r="T29" s="2">
        <f t="shared" si="1"/>
        <v>0</v>
      </c>
      <c r="U29" s="2">
        <f t="shared" si="2"/>
        <v>0</v>
      </c>
      <c r="V29" s="2"/>
    </row>
    <row r="30" spans="1:22" ht="15">
      <c r="A30" s="2">
        <v>13</v>
      </c>
      <c r="B30" s="16">
        <v>299</v>
      </c>
      <c r="C30" s="17" t="s">
        <v>407</v>
      </c>
      <c r="D30" s="17" t="s">
        <v>408</v>
      </c>
      <c r="E30" s="16" t="s">
        <v>33</v>
      </c>
      <c r="F30" s="16" t="s">
        <v>42</v>
      </c>
      <c r="G30" s="2"/>
      <c r="H30" s="2"/>
      <c r="I30" s="2"/>
      <c r="J30" s="2"/>
      <c r="K30" s="2"/>
      <c r="L30" s="2"/>
      <c r="M30" s="2">
        <f t="shared" si="0"/>
        <v>0</v>
      </c>
      <c r="N30" s="2"/>
      <c r="O30" s="2"/>
      <c r="P30" s="2"/>
      <c r="Q30" s="2"/>
      <c r="R30" s="2"/>
      <c r="S30" s="2"/>
      <c r="T30" s="2">
        <f t="shared" si="1"/>
        <v>0</v>
      </c>
      <c r="U30" s="2">
        <f t="shared" si="2"/>
        <v>0</v>
      </c>
      <c r="V30" s="2"/>
    </row>
    <row r="31" spans="1:22" ht="15">
      <c r="A31" s="2">
        <v>14</v>
      </c>
      <c r="B31" s="16">
        <v>381</v>
      </c>
      <c r="C31" s="17" t="s">
        <v>445</v>
      </c>
      <c r="D31" s="17" t="s">
        <v>446</v>
      </c>
      <c r="E31" s="16" t="s">
        <v>33</v>
      </c>
      <c r="F31" s="16" t="s">
        <v>45</v>
      </c>
      <c r="G31" s="2"/>
      <c r="H31" s="2"/>
      <c r="I31" s="2"/>
      <c r="J31" s="2"/>
      <c r="K31" s="2"/>
      <c r="L31" s="2"/>
      <c r="M31" s="2">
        <f t="shared" si="0"/>
        <v>0</v>
      </c>
      <c r="N31" s="2"/>
      <c r="O31" s="2"/>
      <c r="P31" s="2"/>
      <c r="Q31" s="2"/>
      <c r="R31" s="2"/>
      <c r="S31" s="2"/>
      <c r="T31" s="2">
        <f t="shared" si="1"/>
        <v>0</v>
      </c>
      <c r="U31" s="2">
        <f t="shared" si="2"/>
        <v>0</v>
      </c>
      <c r="V31" s="2"/>
    </row>
    <row r="32" spans="1:22" ht="15">
      <c r="A32" s="2">
        <v>15</v>
      </c>
      <c r="B32" s="16">
        <v>150</v>
      </c>
      <c r="C32" s="17" t="s">
        <v>326</v>
      </c>
      <c r="D32" s="17" t="s">
        <v>327</v>
      </c>
      <c r="E32" s="16" t="s">
        <v>33</v>
      </c>
      <c r="F32" s="16" t="s">
        <v>102</v>
      </c>
      <c r="G32" s="2"/>
      <c r="H32" s="2"/>
      <c r="I32" s="2"/>
      <c r="J32" s="2"/>
      <c r="K32" s="2"/>
      <c r="L32" s="2"/>
      <c r="M32" s="2">
        <f t="shared" si="0"/>
        <v>0</v>
      </c>
      <c r="N32" s="2"/>
      <c r="O32" s="2"/>
      <c r="P32" s="2"/>
      <c r="Q32" s="2"/>
      <c r="R32" s="2"/>
      <c r="S32" s="2"/>
      <c r="T32" s="2">
        <f t="shared" si="1"/>
        <v>0</v>
      </c>
      <c r="U32" s="2">
        <f t="shared" si="2"/>
        <v>0</v>
      </c>
      <c r="V32" s="2"/>
    </row>
    <row r="33" spans="1:22" ht="15">
      <c r="A33" s="2">
        <v>16</v>
      </c>
      <c r="B33" s="16">
        <v>197</v>
      </c>
      <c r="C33" s="17" t="s">
        <v>363</v>
      </c>
      <c r="D33" s="17" t="s">
        <v>364</v>
      </c>
      <c r="E33" s="16" t="s">
        <v>33</v>
      </c>
      <c r="F33" s="16" t="s">
        <v>45</v>
      </c>
      <c r="G33" s="2"/>
      <c r="H33" s="2"/>
      <c r="I33" s="2"/>
      <c r="J33" s="2"/>
      <c r="K33" s="2"/>
      <c r="L33" s="2"/>
      <c r="M33" s="2">
        <f t="shared" si="0"/>
        <v>0</v>
      </c>
      <c r="N33" s="2"/>
      <c r="O33" s="2"/>
      <c r="P33" s="2"/>
      <c r="Q33" s="2"/>
      <c r="R33" s="2"/>
      <c r="S33" s="2"/>
      <c r="T33" s="2">
        <f t="shared" si="1"/>
        <v>0</v>
      </c>
      <c r="U33" s="2">
        <f t="shared" si="2"/>
        <v>0</v>
      </c>
      <c r="V33" s="2"/>
    </row>
    <row r="34" spans="1:22" ht="15">
      <c r="A34" s="2">
        <v>17</v>
      </c>
      <c r="B34" s="16">
        <v>103</v>
      </c>
      <c r="C34" s="17" t="s">
        <v>305</v>
      </c>
      <c r="D34" s="17" t="s">
        <v>306</v>
      </c>
      <c r="E34" s="16" t="s">
        <v>41</v>
      </c>
      <c r="F34" s="16" t="s">
        <v>42</v>
      </c>
      <c r="G34" s="2"/>
      <c r="H34" s="2"/>
      <c r="I34" s="2"/>
      <c r="J34" s="2"/>
      <c r="K34" s="2"/>
      <c r="L34" s="2"/>
      <c r="M34" s="2">
        <f t="shared" si="0"/>
        <v>0</v>
      </c>
      <c r="N34" s="2"/>
      <c r="O34" s="2"/>
      <c r="P34" s="2"/>
      <c r="Q34" s="2"/>
      <c r="R34" s="2"/>
      <c r="S34" s="2"/>
      <c r="T34" s="2">
        <f t="shared" si="1"/>
        <v>0</v>
      </c>
      <c r="U34" s="2">
        <f t="shared" si="2"/>
        <v>0</v>
      </c>
      <c r="V34" s="2"/>
    </row>
    <row r="35" spans="1:22" ht="15">
      <c r="A35" s="2">
        <v>18</v>
      </c>
      <c r="B35" s="16">
        <v>201</v>
      </c>
      <c r="C35" s="17" t="s">
        <v>365</v>
      </c>
      <c r="D35" s="17" t="s">
        <v>366</v>
      </c>
      <c r="E35" s="16" t="s">
        <v>33</v>
      </c>
      <c r="F35" s="16" t="s">
        <v>48</v>
      </c>
      <c r="G35" s="2"/>
      <c r="H35" s="2"/>
      <c r="I35" s="2"/>
      <c r="J35" s="2"/>
      <c r="K35" s="2"/>
      <c r="L35" s="2"/>
      <c r="M35" s="2">
        <f t="shared" si="0"/>
        <v>0</v>
      </c>
      <c r="N35" s="2"/>
      <c r="O35" s="2"/>
      <c r="P35" s="2"/>
      <c r="Q35" s="2"/>
      <c r="R35" s="2"/>
      <c r="S35" s="2"/>
      <c r="T35" s="2">
        <f t="shared" si="1"/>
        <v>0</v>
      </c>
      <c r="U35" s="2">
        <f t="shared" si="2"/>
        <v>0</v>
      </c>
      <c r="V35" s="2"/>
    </row>
    <row r="36" spans="1:22" ht="15">
      <c r="A36" s="2">
        <v>19</v>
      </c>
      <c r="B36" s="16">
        <v>448</v>
      </c>
      <c r="C36" s="17" t="s">
        <v>491</v>
      </c>
      <c r="D36" s="17" t="s">
        <v>310</v>
      </c>
      <c r="E36" s="16" t="s">
        <v>41</v>
      </c>
      <c r="F36" s="16" t="s">
        <v>45</v>
      </c>
      <c r="G36" s="2"/>
      <c r="H36" s="2"/>
      <c r="I36" s="2"/>
      <c r="J36" s="2"/>
      <c r="K36" s="2"/>
      <c r="L36" s="2"/>
      <c r="M36" s="2">
        <f t="shared" si="0"/>
        <v>0</v>
      </c>
      <c r="N36" s="2"/>
      <c r="O36" s="2"/>
      <c r="P36" s="2"/>
      <c r="Q36" s="2"/>
      <c r="R36" s="2"/>
      <c r="S36" s="2"/>
      <c r="T36" s="2">
        <f t="shared" si="1"/>
        <v>0</v>
      </c>
      <c r="U36" s="2">
        <f t="shared" si="2"/>
        <v>0</v>
      </c>
      <c r="V36" s="2"/>
    </row>
    <row r="37" spans="1:22" ht="15">
      <c r="A37" s="2">
        <v>20</v>
      </c>
      <c r="B37" s="16">
        <v>450</v>
      </c>
      <c r="C37" s="17" t="s">
        <v>492</v>
      </c>
      <c r="D37" s="17" t="s">
        <v>308</v>
      </c>
      <c r="E37" s="16" t="s">
        <v>33</v>
      </c>
      <c r="F37" s="16" t="s">
        <v>38</v>
      </c>
      <c r="G37" s="2"/>
      <c r="H37" s="2"/>
      <c r="I37" s="2"/>
      <c r="J37" s="2"/>
      <c r="K37" s="2"/>
      <c r="L37" s="2"/>
      <c r="M37" s="2">
        <f t="shared" si="0"/>
        <v>0</v>
      </c>
      <c r="N37" s="2"/>
      <c r="O37" s="2"/>
      <c r="P37" s="2"/>
      <c r="Q37" s="2"/>
      <c r="R37" s="2"/>
      <c r="S37" s="2"/>
      <c r="T37" s="2">
        <f t="shared" si="1"/>
        <v>0</v>
      </c>
      <c r="U37" s="2">
        <f t="shared" si="2"/>
        <v>0</v>
      </c>
      <c r="V37" s="2"/>
    </row>
    <row r="38" spans="1:22" ht="15">
      <c r="A38" s="2">
        <v>21</v>
      </c>
      <c r="B38" s="16">
        <v>306</v>
      </c>
      <c r="C38" s="17" t="s">
        <v>505</v>
      </c>
      <c r="D38" s="17" t="s">
        <v>345</v>
      </c>
      <c r="E38" s="16" t="s">
        <v>33</v>
      </c>
      <c r="F38" s="16" t="s">
        <v>34</v>
      </c>
      <c r="G38" s="2"/>
      <c r="H38" s="2"/>
      <c r="I38" s="2"/>
      <c r="J38" s="2"/>
      <c r="K38" s="2"/>
      <c r="L38" s="2"/>
      <c r="M38" s="2">
        <f t="shared" si="0"/>
        <v>0</v>
      </c>
      <c r="N38" s="2"/>
      <c r="O38" s="2"/>
      <c r="P38" s="2"/>
      <c r="Q38" s="2"/>
      <c r="R38" s="2"/>
      <c r="S38" s="2"/>
      <c r="T38" s="2">
        <f t="shared" si="1"/>
        <v>0</v>
      </c>
      <c r="U38" s="2">
        <f t="shared" si="2"/>
        <v>0</v>
      </c>
      <c r="V38" s="2"/>
    </row>
    <row r="39" spans="1:22" ht="15">
      <c r="A39" s="2">
        <v>22</v>
      </c>
      <c r="B39" s="16">
        <v>280</v>
      </c>
      <c r="C39" s="17" t="s">
        <v>400</v>
      </c>
      <c r="D39" s="17" t="s">
        <v>401</v>
      </c>
      <c r="E39" s="16" t="s">
        <v>33</v>
      </c>
      <c r="F39" s="16" t="s">
        <v>402</v>
      </c>
      <c r="G39" s="2"/>
      <c r="H39" s="2"/>
      <c r="I39" s="2"/>
      <c r="J39" s="2"/>
      <c r="K39" s="2"/>
      <c r="L39" s="2"/>
      <c r="M39" s="2">
        <f t="shared" si="0"/>
        <v>0</v>
      </c>
      <c r="N39" s="2"/>
      <c r="O39" s="2"/>
      <c r="P39" s="2"/>
      <c r="Q39" s="2"/>
      <c r="R39" s="2"/>
      <c r="S39" s="2"/>
      <c r="T39" s="2">
        <f t="shared" si="1"/>
        <v>0</v>
      </c>
      <c r="U39" s="2">
        <f t="shared" si="2"/>
        <v>0</v>
      </c>
      <c r="V39" s="2"/>
    </row>
    <row r="40" spans="1:22" ht="15">
      <c r="A40" s="2">
        <v>23</v>
      </c>
      <c r="B40" s="16">
        <v>390</v>
      </c>
      <c r="C40" s="17" t="s">
        <v>449</v>
      </c>
      <c r="D40" s="17" t="s">
        <v>331</v>
      </c>
      <c r="E40" s="16" t="s">
        <v>33</v>
      </c>
      <c r="F40" s="16" t="s">
        <v>38</v>
      </c>
      <c r="G40" s="2"/>
      <c r="H40" s="2"/>
      <c r="I40" s="2"/>
      <c r="J40" s="2"/>
      <c r="K40" s="2"/>
      <c r="L40" s="2"/>
      <c r="M40" s="2">
        <f t="shared" si="0"/>
        <v>0</v>
      </c>
      <c r="N40" s="2"/>
      <c r="O40" s="2"/>
      <c r="P40" s="2"/>
      <c r="Q40" s="2"/>
      <c r="R40" s="2"/>
      <c r="S40" s="2"/>
      <c r="T40" s="2">
        <f t="shared" si="1"/>
        <v>0</v>
      </c>
      <c r="U40" s="2">
        <f t="shared" si="2"/>
        <v>0</v>
      </c>
      <c r="V40" s="2"/>
    </row>
    <row r="41" spans="1:22" ht="15">
      <c r="A41" s="2">
        <v>24</v>
      </c>
      <c r="B41" s="16">
        <v>176</v>
      </c>
      <c r="C41" s="17" t="s">
        <v>350</v>
      </c>
      <c r="D41" s="17" t="s">
        <v>337</v>
      </c>
      <c r="E41" s="16" t="s">
        <v>33</v>
      </c>
      <c r="F41" s="16" t="s">
        <v>99</v>
      </c>
      <c r="G41" s="2"/>
      <c r="H41" s="2"/>
      <c r="I41" s="2"/>
      <c r="J41" s="2"/>
      <c r="K41" s="2"/>
      <c r="L41" s="2"/>
      <c r="M41" s="2">
        <f t="shared" si="0"/>
        <v>0</v>
      </c>
      <c r="N41" s="2"/>
      <c r="O41" s="2"/>
      <c r="P41" s="2"/>
      <c r="Q41" s="2"/>
      <c r="R41" s="2"/>
      <c r="S41" s="2"/>
      <c r="T41" s="2">
        <f t="shared" si="1"/>
        <v>0</v>
      </c>
      <c r="U41" s="2">
        <f t="shared" si="2"/>
        <v>0</v>
      </c>
      <c r="V41" s="2"/>
    </row>
    <row r="42" spans="1:22" ht="15">
      <c r="A42" s="2">
        <v>25</v>
      </c>
      <c r="B42" s="16">
        <v>397</v>
      </c>
      <c r="C42" s="17" t="s">
        <v>456</v>
      </c>
      <c r="D42" s="17" t="s">
        <v>457</v>
      </c>
      <c r="E42" s="16" t="s">
        <v>33</v>
      </c>
      <c r="F42" s="16" t="s">
        <v>45</v>
      </c>
      <c r="G42" s="2"/>
      <c r="H42" s="2"/>
      <c r="I42" s="2"/>
      <c r="J42" s="2"/>
      <c r="K42" s="2"/>
      <c r="L42" s="2"/>
      <c r="M42" s="2">
        <f t="shared" si="0"/>
        <v>0</v>
      </c>
      <c r="N42" s="2"/>
      <c r="O42" s="2"/>
      <c r="P42" s="2"/>
      <c r="Q42" s="2"/>
      <c r="R42" s="2"/>
      <c r="S42" s="2"/>
      <c r="T42" s="2">
        <f t="shared" si="1"/>
        <v>0</v>
      </c>
      <c r="U42" s="2">
        <f t="shared" si="2"/>
        <v>0</v>
      </c>
      <c r="V42" s="2"/>
    </row>
    <row r="43" spans="1:22" ht="15">
      <c r="A43" s="2">
        <v>26</v>
      </c>
      <c r="B43" s="16">
        <v>308</v>
      </c>
      <c r="C43" s="17" t="s">
        <v>411</v>
      </c>
      <c r="D43" s="17" t="s">
        <v>412</v>
      </c>
      <c r="E43" s="16" t="s">
        <v>41</v>
      </c>
      <c r="F43" s="16" t="s">
        <v>45</v>
      </c>
      <c r="G43" s="2"/>
      <c r="H43" s="2"/>
      <c r="I43" s="2"/>
      <c r="J43" s="2"/>
      <c r="K43" s="2"/>
      <c r="L43" s="2"/>
      <c r="M43" s="2">
        <f t="shared" si="0"/>
        <v>0</v>
      </c>
      <c r="N43" s="2"/>
      <c r="O43" s="2"/>
      <c r="P43" s="2"/>
      <c r="Q43" s="2"/>
      <c r="R43" s="2"/>
      <c r="S43" s="2"/>
      <c r="T43" s="2">
        <f t="shared" si="1"/>
        <v>0</v>
      </c>
      <c r="U43" s="2">
        <f t="shared" si="2"/>
        <v>0</v>
      </c>
      <c r="V43" s="2"/>
    </row>
    <row r="44" spans="1:22" ht="15">
      <c r="A44" s="2">
        <v>27</v>
      </c>
      <c r="B44" s="16">
        <v>250</v>
      </c>
      <c r="C44" s="17" t="s">
        <v>506</v>
      </c>
      <c r="D44" s="17" t="s">
        <v>408</v>
      </c>
      <c r="E44" s="16" t="s">
        <v>33</v>
      </c>
      <c r="F44" s="16" t="s">
        <v>315</v>
      </c>
      <c r="G44" s="2"/>
      <c r="H44" s="2"/>
      <c r="I44" s="2"/>
      <c r="J44" s="2"/>
      <c r="K44" s="2"/>
      <c r="L44" s="2"/>
      <c r="M44" s="2">
        <f t="shared" si="0"/>
        <v>0</v>
      </c>
      <c r="N44" s="2"/>
      <c r="O44" s="2"/>
      <c r="P44" s="2"/>
      <c r="Q44" s="2"/>
      <c r="R44" s="2"/>
      <c r="S44" s="2"/>
      <c r="T44" s="2">
        <f t="shared" si="1"/>
        <v>0</v>
      </c>
      <c r="U44" s="2">
        <f t="shared" si="2"/>
        <v>0</v>
      </c>
      <c r="V44" s="2"/>
    </row>
    <row r="45" spans="1:22" ht="15">
      <c r="A45" s="2">
        <v>28</v>
      </c>
      <c r="B45" s="16">
        <v>269</v>
      </c>
      <c r="C45" s="17" t="s">
        <v>507</v>
      </c>
      <c r="D45" s="17" t="s">
        <v>396</v>
      </c>
      <c r="E45" s="16" t="s">
        <v>33</v>
      </c>
      <c r="F45" s="16" t="s">
        <v>73</v>
      </c>
      <c r="G45" s="2"/>
      <c r="H45" s="2"/>
      <c r="I45" s="2"/>
      <c r="J45" s="2"/>
      <c r="K45" s="2"/>
      <c r="L45" s="2"/>
      <c r="M45" s="2">
        <f t="shared" si="0"/>
        <v>0</v>
      </c>
      <c r="N45" s="2"/>
      <c r="O45" s="2"/>
      <c r="P45" s="2"/>
      <c r="Q45" s="2"/>
      <c r="R45" s="2"/>
      <c r="S45" s="2"/>
      <c r="T45" s="2">
        <f t="shared" si="1"/>
        <v>0</v>
      </c>
      <c r="U45" s="2">
        <f t="shared" si="2"/>
        <v>0</v>
      </c>
      <c r="V45" s="2"/>
    </row>
    <row r="46" spans="1:22" ht="15">
      <c r="A46" s="2">
        <v>29</v>
      </c>
      <c r="B46" s="16">
        <v>328</v>
      </c>
      <c r="C46" s="17" t="s">
        <v>508</v>
      </c>
      <c r="D46" s="17" t="s">
        <v>419</v>
      </c>
      <c r="E46" s="16" t="s">
        <v>33</v>
      </c>
      <c r="F46" s="16" t="s">
        <v>45</v>
      </c>
      <c r="G46" s="2"/>
      <c r="H46" s="2"/>
      <c r="I46" s="2"/>
      <c r="J46" s="2"/>
      <c r="K46" s="2"/>
      <c r="L46" s="2"/>
      <c r="M46" s="2">
        <f t="shared" si="0"/>
        <v>0</v>
      </c>
      <c r="N46" s="2"/>
      <c r="O46" s="2"/>
      <c r="P46" s="2"/>
      <c r="Q46" s="2"/>
      <c r="R46" s="2"/>
      <c r="S46" s="2"/>
      <c r="T46" s="2">
        <f t="shared" si="1"/>
        <v>0</v>
      </c>
      <c r="U46" s="2">
        <f t="shared" si="2"/>
        <v>0</v>
      </c>
      <c r="V46" s="2"/>
    </row>
    <row r="47" spans="1:22" ht="15">
      <c r="A47" s="2">
        <v>30</v>
      </c>
      <c r="B47" s="16">
        <v>215</v>
      </c>
      <c r="C47" s="17" t="s">
        <v>371</v>
      </c>
      <c r="D47" s="17" t="s">
        <v>372</v>
      </c>
      <c r="E47" s="16" t="s">
        <v>41</v>
      </c>
      <c r="F47" s="16" t="s">
        <v>45</v>
      </c>
      <c r="G47" s="2"/>
      <c r="H47" s="2"/>
      <c r="I47" s="2"/>
      <c r="J47" s="2"/>
      <c r="K47" s="2"/>
      <c r="L47" s="2"/>
      <c r="M47" s="2">
        <f t="shared" si="0"/>
        <v>0</v>
      </c>
      <c r="N47" s="2"/>
      <c r="O47" s="2"/>
      <c r="P47" s="2"/>
      <c r="Q47" s="2"/>
      <c r="R47" s="2"/>
      <c r="S47" s="2"/>
      <c r="T47" s="2">
        <f t="shared" si="1"/>
        <v>0</v>
      </c>
      <c r="U47" s="2">
        <f t="shared" si="2"/>
        <v>0</v>
      </c>
      <c r="V47" s="2"/>
    </row>
    <row r="48" spans="1:22" ht="15">
      <c r="A48" s="2">
        <v>31</v>
      </c>
      <c r="B48" s="16">
        <v>401</v>
      </c>
      <c r="C48" s="17" t="s">
        <v>464</v>
      </c>
      <c r="D48" s="17" t="s">
        <v>408</v>
      </c>
      <c r="E48" s="16" t="s">
        <v>33</v>
      </c>
      <c r="F48" s="16" t="s">
        <v>83</v>
      </c>
      <c r="G48" s="2"/>
      <c r="H48" s="2"/>
      <c r="I48" s="2"/>
      <c r="J48" s="2"/>
      <c r="K48" s="2"/>
      <c r="L48" s="2"/>
      <c r="M48" s="2">
        <f t="shared" si="0"/>
        <v>0</v>
      </c>
      <c r="N48" s="2"/>
      <c r="O48" s="2"/>
      <c r="P48" s="2"/>
      <c r="Q48" s="2"/>
      <c r="R48" s="2"/>
      <c r="S48" s="2"/>
      <c r="T48" s="2">
        <f t="shared" si="1"/>
        <v>0</v>
      </c>
      <c r="U48" s="2">
        <f t="shared" si="2"/>
        <v>0</v>
      </c>
      <c r="V48" s="2"/>
    </row>
    <row r="49" spans="1:22" ht="15">
      <c r="A49" s="2">
        <v>32</v>
      </c>
      <c r="B49" s="16">
        <v>236</v>
      </c>
      <c r="C49" s="17" t="s">
        <v>381</v>
      </c>
      <c r="D49" s="17" t="s">
        <v>382</v>
      </c>
      <c r="E49" s="16" t="s">
        <v>41</v>
      </c>
      <c r="F49" s="16" t="s">
        <v>68</v>
      </c>
      <c r="G49" s="2"/>
      <c r="H49" s="2"/>
      <c r="I49" s="2"/>
      <c r="J49" s="2"/>
      <c r="K49" s="2"/>
      <c r="L49" s="2"/>
      <c r="M49" s="2">
        <f t="shared" si="0"/>
        <v>0</v>
      </c>
      <c r="N49" s="2"/>
      <c r="O49" s="2"/>
      <c r="P49" s="2"/>
      <c r="Q49" s="2"/>
      <c r="R49" s="2"/>
      <c r="S49" s="2"/>
      <c r="T49" s="2">
        <f t="shared" si="1"/>
        <v>0</v>
      </c>
      <c r="U49" s="2">
        <f t="shared" si="2"/>
        <v>0</v>
      </c>
      <c r="V49" s="2"/>
    </row>
    <row r="50" spans="1:22" ht="15">
      <c r="A50" s="2">
        <v>33</v>
      </c>
      <c r="B50" s="16">
        <v>341</v>
      </c>
      <c r="C50" s="17" t="s">
        <v>428</v>
      </c>
      <c r="D50" s="17" t="s">
        <v>429</v>
      </c>
      <c r="E50" s="16" t="s">
        <v>33</v>
      </c>
      <c r="F50" s="16" t="s">
        <v>38</v>
      </c>
      <c r="G50" s="2"/>
      <c r="H50" s="2"/>
      <c r="I50" s="2"/>
      <c r="J50" s="2"/>
      <c r="K50" s="2"/>
      <c r="L50" s="2"/>
      <c r="M50" s="2">
        <f t="shared" si="0"/>
        <v>0</v>
      </c>
      <c r="N50" s="2"/>
      <c r="O50" s="2"/>
      <c r="P50" s="2"/>
      <c r="Q50" s="2"/>
      <c r="R50" s="2"/>
      <c r="S50" s="2"/>
      <c r="T50" s="2">
        <f t="shared" si="1"/>
        <v>0</v>
      </c>
      <c r="U50" s="2">
        <f t="shared" si="2"/>
        <v>0</v>
      </c>
      <c r="V50" s="2"/>
    </row>
    <row r="51" spans="1:22" ht="15">
      <c r="A51" s="2">
        <v>34</v>
      </c>
      <c r="B51" s="16">
        <v>349</v>
      </c>
      <c r="C51" s="17" t="s">
        <v>434</v>
      </c>
      <c r="D51" s="17" t="s">
        <v>437</v>
      </c>
      <c r="E51" s="16" t="s">
        <v>33</v>
      </c>
      <c r="F51" s="16" t="s">
        <v>436</v>
      </c>
      <c r="G51" s="2"/>
      <c r="H51" s="2"/>
      <c r="I51" s="2"/>
      <c r="J51" s="2"/>
      <c r="K51" s="2"/>
      <c r="L51" s="2"/>
      <c r="M51" s="2">
        <f t="shared" si="0"/>
        <v>0</v>
      </c>
      <c r="N51" s="2"/>
      <c r="O51" s="2"/>
      <c r="P51" s="2"/>
      <c r="Q51" s="2"/>
      <c r="R51" s="2"/>
      <c r="S51" s="2"/>
      <c r="T51" s="2">
        <f t="shared" si="1"/>
        <v>0</v>
      </c>
      <c r="U51" s="2">
        <f t="shared" si="2"/>
        <v>0</v>
      </c>
      <c r="V51" s="2"/>
    </row>
    <row r="52" spans="1:22" ht="15">
      <c r="A52" s="2">
        <v>35</v>
      </c>
      <c r="B52" s="16">
        <v>419</v>
      </c>
      <c r="C52" s="17" t="s">
        <v>509</v>
      </c>
      <c r="D52" s="17" t="s">
        <v>510</v>
      </c>
      <c r="E52" s="16" t="s">
        <v>33</v>
      </c>
      <c r="F52" s="16" t="s">
        <v>89</v>
      </c>
      <c r="G52" s="2"/>
      <c r="H52" s="2"/>
      <c r="I52" s="2"/>
      <c r="J52" s="2"/>
      <c r="K52" s="2"/>
      <c r="L52" s="2"/>
      <c r="M52" s="2">
        <f t="shared" si="0"/>
        <v>0</v>
      </c>
      <c r="N52" s="2"/>
      <c r="O52" s="2"/>
      <c r="P52" s="2"/>
      <c r="Q52" s="2"/>
      <c r="R52" s="2"/>
      <c r="S52" s="2"/>
      <c r="T52" s="2">
        <f t="shared" si="1"/>
        <v>0</v>
      </c>
      <c r="U52" s="2">
        <f t="shared" si="2"/>
        <v>0</v>
      </c>
      <c r="V52" s="2"/>
    </row>
    <row r="53" spans="1:22" ht="15">
      <c r="A53" s="2">
        <v>36</v>
      </c>
      <c r="B53" s="16">
        <v>422</v>
      </c>
      <c r="C53" s="17" t="s">
        <v>511</v>
      </c>
      <c r="D53" s="17" t="s">
        <v>426</v>
      </c>
      <c r="E53" s="16" t="s">
        <v>33</v>
      </c>
      <c r="F53" s="16" t="s">
        <v>212</v>
      </c>
      <c r="G53" s="2"/>
      <c r="H53" s="2"/>
      <c r="I53" s="2"/>
      <c r="J53" s="2"/>
      <c r="K53" s="2"/>
      <c r="L53" s="2"/>
      <c r="M53" s="2">
        <f t="shared" si="0"/>
        <v>0</v>
      </c>
      <c r="N53" s="2"/>
      <c r="O53" s="2"/>
      <c r="P53" s="2"/>
      <c r="Q53" s="2"/>
      <c r="R53" s="2"/>
      <c r="S53" s="2"/>
      <c r="T53" s="2">
        <f t="shared" si="1"/>
        <v>0</v>
      </c>
      <c r="U53" s="2">
        <f t="shared" si="2"/>
        <v>0</v>
      </c>
      <c r="V53" s="2"/>
    </row>
    <row r="54" spans="1:22" ht="15">
      <c r="A54" s="2">
        <v>37</v>
      </c>
      <c r="B54" s="16">
        <v>107</v>
      </c>
      <c r="C54" s="17" t="s">
        <v>307</v>
      </c>
      <c r="D54" s="17" t="s">
        <v>308</v>
      </c>
      <c r="E54" s="16" t="s">
        <v>41</v>
      </c>
      <c r="F54" s="16" t="s">
        <v>111</v>
      </c>
      <c r="G54" s="2"/>
      <c r="H54" s="2"/>
      <c r="I54" s="2"/>
      <c r="J54" s="2"/>
      <c r="K54" s="2"/>
      <c r="L54" s="2"/>
      <c r="M54" s="2">
        <f t="shared" si="0"/>
        <v>0</v>
      </c>
      <c r="N54" s="2"/>
      <c r="O54" s="2"/>
      <c r="P54" s="2"/>
      <c r="Q54" s="2"/>
      <c r="R54" s="2"/>
      <c r="S54" s="2"/>
      <c r="T54" s="2">
        <f t="shared" si="1"/>
        <v>0</v>
      </c>
      <c r="U54" s="2">
        <f t="shared" si="2"/>
        <v>0</v>
      </c>
      <c r="V54" s="2"/>
    </row>
    <row r="55" spans="1:22" ht="15">
      <c r="A55" s="2">
        <v>38</v>
      </c>
      <c r="B55" s="16">
        <v>133</v>
      </c>
      <c r="C55" s="17" t="s">
        <v>316</v>
      </c>
      <c r="D55" s="17" t="s">
        <v>317</v>
      </c>
      <c r="E55" s="16" t="s">
        <v>33</v>
      </c>
      <c r="F55" s="16" t="s">
        <v>45</v>
      </c>
      <c r="G55" s="2"/>
      <c r="H55" s="2"/>
      <c r="I55" s="2"/>
      <c r="J55" s="2"/>
      <c r="K55" s="2"/>
      <c r="L55" s="2"/>
      <c r="M55" s="2">
        <f t="shared" si="0"/>
        <v>0</v>
      </c>
      <c r="N55" s="2"/>
      <c r="O55" s="2"/>
      <c r="P55" s="2"/>
      <c r="Q55" s="2"/>
      <c r="R55" s="2"/>
      <c r="S55" s="2"/>
      <c r="T55" s="2">
        <f t="shared" si="1"/>
        <v>0</v>
      </c>
      <c r="U55" s="2">
        <f t="shared" si="2"/>
        <v>0</v>
      </c>
      <c r="V55" s="2"/>
    </row>
    <row r="56" spans="1:22" ht="15">
      <c r="A56" s="2">
        <v>39</v>
      </c>
      <c r="B56" s="16">
        <v>317</v>
      </c>
      <c r="C56" s="17" t="s">
        <v>416</v>
      </c>
      <c r="D56" s="17" t="s">
        <v>331</v>
      </c>
      <c r="E56" s="16" t="s">
        <v>33</v>
      </c>
      <c r="F56" s="16" t="s">
        <v>54</v>
      </c>
      <c r="G56" s="2"/>
      <c r="H56" s="2"/>
      <c r="I56" s="2"/>
      <c r="J56" s="2"/>
      <c r="K56" s="2"/>
      <c r="L56" s="2"/>
      <c r="M56" s="2">
        <f t="shared" si="0"/>
        <v>0</v>
      </c>
      <c r="N56" s="2"/>
      <c r="O56" s="2"/>
      <c r="P56" s="2"/>
      <c r="Q56" s="2"/>
      <c r="R56" s="2"/>
      <c r="S56" s="2"/>
      <c r="T56" s="2">
        <f t="shared" si="1"/>
        <v>0</v>
      </c>
      <c r="U56" s="2">
        <f t="shared" si="2"/>
        <v>0</v>
      </c>
      <c r="V56" s="2"/>
    </row>
    <row r="57" spans="1:22" ht="15">
      <c r="A57" s="2">
        <v>40</v>
      </c>
      <c r="B57" s="16">
        <v>338</v>
      </c>
      <c r="C57" s="17" t="s">
        <v>425</v>
      </c>
      <c r="D57" s="17" t="s">
        <v>426</v>
      </c>
      <c r="E57" s="16" t="s">
        <v>41</v>
      </c>
      <c r="F57" s="16" t="s">
        <v>83</v>
      </c>
      <c r="G57" s="2"/>
      <c r="H57" s="2"/>
      <c r="I57" s="2"/>
      <c r="J57" s="2"/>
      <c r="K57" s="2"/>
      <c r="L57" s="2"/>
      <c r="M57" s="2">
        <f t="shared" si="0"/>
        <v>0</v>
      </c>
      <c r="N57" s="2"/>
      <c r="O57" s="2"/>
      <c r="P57" s="2"/>
      <c r="Q57" s="2"/>
      <c r="R57" s="2"/>
      <c r="S57" s="2"/>
      <c r="T57" s="2">
        <f t="shared" si="1"/>
        <v>0</v>
      </c>
      <c r="U57" s="2">
        <f t="shared" si="2"/>
        <v>0</v>
      </c>
      <c r="V57" s="2"/>
    </row>
    <row r="58" spans="1:22" ht="15">
      <c r="A58" s="2">
        <v>41</v>
      </c>
      <c r="B58" s="16">
        <v>117</v>
      </c>
      <c r="C58" s="17" t="s">
        <v>311</v>
      </c>
      <c r="D58" s="17" t="s">
        <v>312</v>
      </c>
      <c r="E58" s="16" t="s">
        <v>33</v>
      </c>
      <c r="F58" s="16" t="s">
        <v>42</v>
      </c>
      <c r="G58" s="2"/>
      <c r="H58" s="2"/>
      <c r="I58" s="2"/>
      <c r="J58" s="2"/>
      <c r="K58" s="2"/>
      <c r="L58" s="2"/>
      <c r="M58" s="2">
        <f t="shared" si="0"/>
        <v>0</v>
      </c>
      <c r="N58" s="2"/>
      <c r="O58" s="2"/>
      <c r="P58" s="2"/>
      <c r="Q58" s="2"/>
      <c r="R58" s="2"/>
      <c r="S58" s="2"/>
      <c r="T58" s="2">
        <f t="shared" si="1"/>
        <v>0</v>
      </c>
      <c r="U58" s="2">
        <f t="shared" si="2"/>
        <v>0</v>
      </c>
      <c r="V58" s="2"/>
    </row>
    <row r="59" spans="1:22" ht="15">
      <c r="A59" s="2">
        <v>42</v>
      </c>
      <c r="B59" s="16">
        <v>464</v>
      </c>
      <c r="C59" s="17" t="s">
        <v>500</v>
      </c>
      <c r="D59" s="17" t="s">
        <v>501</v>
      </c>
      <c r="E59" s="16" t="s">
        <v>33</v>
      </c>
      <c r="F59" s="16" t="s">
        <v>60</v>
      </c>
      <c r="G59" s="2"/>
      <c r="H59" s="2"/>
      <c r="I59" s="2"/>
      <c r="J59" s="2"/>
      <c r="K59" s="2"/>
      <c r="L59" s="2"/>
      <c r="M59" s="2">
        <f t="shared" si="0"/>
        <v>0</v>
      </c>
      <c r="N59" s="2"/>
      <c r="O59" s="2"/>
      <c r="P59" s="2"/>
      <c r="Q59" s="2"/>
      <c r="R59" s="2"/>
      <c r="S59" s="2"/>
      <c r="T59" s="2">
        <f t="shared" si="1"/>
        <v>0</v>
      </c>
      <c r="U59" s="2">
        <f t="shared" si="2"/>
        <v>0</v>
      </c>
      <c r="V59" s="2"/>
    </row>
    <row r="60" spans="1:22" ht="15">
      <c r="A60" s="2">
        <v>43</v>
      </c>
      <c r="B60" s="16">
        <v>362</v>
      </c>
      <c r="C60" s="17" t="s">
        <v>512</v>
      </c>
      <c r="D60" s="17" t="s">
        <v>471</v>
      </c>
      <c r="E60" s="16" t="s">
        <v>41</v>
      </c>
      <c r="F60" s="16" t="s">
        <v>34</v>
      </c>
      <c r="G60" s="2"/>
      <c r="H60" s="2"/>
      <c r="I60" s="2"/>
      <c r="J60" s="2"/>
      <c r="K60" s="2"/>
      <c r="L60" s="2"/>
      <c r="M60" s="2">
        <f t="shared" si="0"/>
        <v>0</v>
      </c>
      <c r="N60" s="2"/>
      <c r="O60" s="2"/>
      <c r="P60" s="2"/>
      <c r="Q60" s="2"/>
      <c r="R60" s="2"/>
      <c r="S60" s="2"/>
      <c r="T60" s="2">
        <f t="shared" si="1"/>
        <v>0</v>
      </c>
      <c r="U60" s="2">
        <f t="shared" si="2"/>
        <v>0</v>
      </c>
      <c r="V60" s="2"/>
    </row>
    <row r="61" spans="1:22" ht="15">
      <c r="A61" s="2">
        <v>44</v>
      </c>
      <c r="B61" s="16">
        <v>371</v>
      </c>
      <c r="C61" s="17" t="s">
        <v>513</v>
      </c>
      <c r="D61" s="17" t="s">
        <v>376</v>
      </c>
      <c r="E61" s="16" t="s">
        <v>41</v>
      </c>
      <c r="F61" s="16" t="s">
        <v>146</v>
      </c>
      <c r="G61" s="2"/>
      <c r="H61" s="2"/>
      <c r="I61" s="2"/>
      <c r="J61" s="2"/>
      <c r="K61" s="2"/>
      <c r="L61" s="2"/>
      <c r="M61" s="2">
        <f t="shared" si="0"/>
        <v>0</v>
      </c>
      <c r="N61" s="2"/>
      <c r="O61" s="2"/>
      <c r="P61" s="2"/>
      <c r="Q61" s="2"/>
      <c r="R61" s="2"/>
      <c r="S61" s="2"/>
      <c r="T61" s="2">
        <f t="shared" si="1"/>
        <v>0</v>
      </c>
      <c r="U61" s="2">
        <f t="shared" si="2"/>
        <v>0</v>
      </c>
      <c r="V61" s="2"/>
    </row>
    <row r="62" spans="1:22" ht="15">
      <c r="A62" s="2">
        <v>45</v>
      </c>
      <c r="B62" s="16">
        <v>357</v>
      </c>
      <c r="C62" s="17" t="s">
        <v>440</v>
      </c>
      <c r="D62" s="17" t="s">
        <v>424</v>
      </c>
      <c r="E62" s="16" t="s">
        <v>98</v>
      </c>
      <c r="F62" s="16" t="s">
        <v>34</v>
      </c>
      <c r="G62" s="2"/>
      <c r="H62" s="2"/>
      <c r="I62" s="2"/>
      <c r="J62" s="2"/>
      <c r="K62" s="2"/>
      <c r="L62" s="2"/>
      <c r="M62" s="2">
        <f t="shared" si="0"/>
        <v>0</v>
      </c>
      <c r="N62" s="2"/>
      <c r="O62" s="2"/>
      <c r="P62" s="2"/>
      <c r="Q62" s="2"/>
      <c r="R62" s="2"/>
      <c r="S62" s="2"/>
      <c r="T62" s="2">
        <f t="shared" si="1"/>
        <v>0</v>
      </c>
      <c r="U62" s="2">
        <f t="shared" si="2"/>
        <v>0</v>
      </c>
      <c r="V62" s="2"/>
    </row>
    <row r="63" spans="1:22" ht="15">
      <c r="A63" s="2">
        <v>46</v>
      </c>
      <c r="B63" s="16">
        <v>373</v>
      </c>
      <c r="C63" s="17" t="s">
        <v>443</v>
      </c>
      <c r="D63" s="17" t="s">
        <v>444</v>
      </c>
      <c r="E63" s="16" t="s">
        <v>33</v>
      </c>
      <c r="F63" s="16" t="s">
        <v>212</v>
      </c>
      <c r="G63" s="2"/>
      <c r="H63" s="2"/>
      <c r="I63" s="2"/>
      <c r="J63" s="2"/>
      <c r="K63" s="2"/>
      <c r="L63" s="2"/>
      <c r="M63" s="2">
        <f t="shared" si="0"/>
        <v>0</v>
      </c>
      <c r="N63" s="2"/>
      <c r="O63" s="2"/>
      <c r="P63" s="2"/>
      <c r="Q63" s="2"/>
      <c r="R63" s="2"/>
      <c r="S63" s="2"/>
      <c r="T63" s="2">
        <f t="shared" si="1"/>
        <v>0</v>
      </c>
      <c r="U63" s="2">
        <f t="shared" si="2"/>
        <v>0</v>
      </c>
      <c r="V63" s="2"/>
    </row>
    <row r="64" spans="1:22" ht="15">
      <c r="A64" s="2">
        <v>47</v>
      </c>
      <c r="B64" s="16">
        <v>358</v>
      </c>
      <c r="C64" s="17" t="s">
        <v>440</v>
      </c>
      <c r="D64" s="17" t="s">
        <v>392</v>
      </c>
      <c r="E64" s="16" t="s">
        <v>33</v>
      </c>
      <c r="F64" s="16" t="s">
        <v>34</v>
      </c>
      <c r="G64" s="2"/>
      <c r="H64" s="2"/>
      <c r="I64" s="2"/>
      <c r="J64" s="2"/>
      <c r="K64" s="2"/>
      <c r="L64" s="2"/>
      <c r="M64" s="2">
        <f t="shared" si="0"/>
        <v>0</v>
      </c>
      <c r="N64" s="2"/>
      <c r="O64" s="2"/>
      <c r="P64" s="2"/>
      <c r="Q64" s="2"/>
      <c r="R64" s="2"/>
      <c r="S64" s="2"/>
      <c r="T64" s="2">
        <f t="shared" si="1"/>
        <v>0</v>
      </c>
      <c r="U64" s="2">
        <f t="shared" si="2"/>
        <v>0</v>
      </c>
      <c r="V64" s="2"/>
    </row>
    <row r="65" spans="1:22" ht="15">
      <c r="A65" s="2">
        <v>48</v>
      </c>
      <c r="B65" s="16">
        <v>302</v>
      </c>
      <c r="C65" s="17" t="s">
        <v>409</v>
      </c>
      <c r="D65" s="17" t="s">
        <v>410</v>
      </c>
      <c r="E65" s="16" t="s">
        <v>41</v>
      </c>
      <c r="F65" s="16" t="s">
        <v>99</v>
      </c>
      <c r="G65" s="2"/>
      <c r="H65" s="2"/>
      <c r="I65" s="2"/>
      <c r="J65" s="2"/>
      <c r="K65" s="2"/>
      <c r="L65" s="2"/>
      <c r="M65" s="2">
        <f t="shared" si="0"/>
        <v>0</v>
      </c>
      <c r="N65" s="2"/>
      <c r="O65" s="2"/>
      <c r="P65" s="2"/>
      <c r="Q65" s="2"/>
      <c r="R65" s="2"/>
      <c r="S65" s="2"/>
      <c r="T65" s="2">
        <f t="shared" si="1"/>
        <v>0</v>
      </c>
      <c r="U65" s="2">
        <f t="shared" si="2"/>
        <v>0</v>
      </c>
      <c r="V65" s="2"/>
    </row>
    <row r="66" spans="1:22" ht="15">
      <c r="A66" s="2">
        <v>49</v>
      </c>
      <c r="B66" s="16">
        <v>325</v>
      </c>
      <c r="C66" s="17" t="s">
        <v>514</v>
      </c>
      <c r="D66" s="17" t="s">
        <v>323</v>
      </c>
      <c r="E66" s="16" t="s">
        <v>41</v>
      </c>
      <c r="F66" s="16" t="s">
        <v>146</v>
      </c>
      <c r="G66" s="2"/>
      <c r="H66" s="2"/>
      <c r="I66" s="2"/>
      <c r="J66" s="2"/>
      <c r="K66" s="2"/>
      <c r="L66" s="2"/>
      <c r="M66" s="2">
        <f t="shared" si="0"/>
        <v>0</v>
      </c>
      <c r="N66" s="2"/>
      <c r="O66" s="2"/>
      <c r="P66" s="2"/>
      <c r="Q66" s="2"/>
      <c r="R66" s="2"/>
      <c r="S66" s="2"/>
      <c r="T66" s="2">
        <f t="shared" si="1"/>
        <v>0</v>
      </c>
      <c r="U66" s="2">
        <f t="shared" si="2"/>
        <v>0</v>
      </c>
      <c r="V66" s="2"/>
    </row>
    <row r="67" spans="1:22" ht="15">
      <c r="A67" s="2">
        <v>50</v>
      </c>
      <c r="B67" s="16">
        <v>449</v>
      </c>
      <c r="C67" s="17" t="s">
        <v>491</v>
      </c>
      <c r="D67" s="17" t="s">
        <v>515</v>
      </c>
      <c r="E67" s="16" t="s">
        <v>41</v>
      </c>
      <c r="F67" s="16" t="s">
        <v>45</v>
      </c>
      <c r="G67" s="2"/>
      <c r="H67" s="2"/>
      <c r="I67" s="2"/>
      <c r="J67" s="2"/>
      <c r="K67" s="2"/>
      <c r="L67" s="2"/>
      <c r="M67" s="2">
        <f t="shared" si="0"/>
        <v>0</v>
      </c>
      <c r="N67" s="2"/>
      <c r="O67" s="2"/>
      <c r="P67" s="2"/>
      <c r="Q67" s="2"/>
      <c r="R67" s="2"/>
      <c r="S67" s="2"/>
      <c r="T67" s="2">
        <f t="shared" si="1"/>
        <v>0</v>
      </c>
      <c r="U67" s="2">
        <f t="shared" si="2"/>
        <v>0</v>
      </c>
      <c r="V67" s="2"/>
    </row>
    <row r="68" spans="1:22" ht="15">
      <c r="A68" s="2">
        <v>51</v>
      </c>
      <c r="B68" s="16">
        <v>399</v>
      </c>
      <c r="C68" s="17" t="s">
        <v>460</v>
      </c>
      <c r="D68" s="17" t="s">
        <v>461</v>
      </c>
      <c r="E68" s="16" t="s">
        <v>41</v>
      </c>
      <c r="F68" s="16" t="s">
        <v>99</v>
      </c>
      <c r="G68" s="2"/>
      <c r="H68" s="2"/>
      <c r="I68" s="2"/>
      <c r="J68" s="2"/>
      <c r="K68" s="2"/>
      <c r="L68" s="2"/>
      <c r="M68" s="2">
        <f t="shared" si="0"/>
        <v>0</v>
      </c>
      <c r="N68" s="2"/>
      <c r="O68" s="2"/>
      <c r="P68" s="2"/>
      <c r="Q68" s="2"/>
      <c r="R68" s="2"/>
      <c r="S68" s="2"/>
      <c r="T68" s="2">
        <f t="shared" si="1"/>
        <v>0</v>
      </c>
      <c r="U68" s="2">
        <f t="shared" si="2"/>
        <v>0</v>
      </c>
      <c r="V68" s="2"/>
    </row>
    <row r="69" spans="1:22" ht="15">
      <c r="A69" s="2">
        <v>52</v>
      </c>
      <c r="B69" s="16">
        <v>194</v>
      </c>
      <c r="C69" s="17" t="s">
        <v>361</v>
      </c>
      <c r="D69" s="17" t="s">
        <v>362</v>
      </c>
      <c r="E69" s="16" t="s">
        <v>41</v>
      </c>
      <c r="F69" s="16" t="s">
        <v>234</v>
      </c>
      <c r="G69" s="2"/>
      <c r="H69" s="2"/>
      <c r="I69" s="2"/>
      <c r="J69" s="2"/>
      <c r="K69" s="2"/>
      <c r="L69" s="2"/>
      <c r="M69" s="2">
        <f t="shared" si="0"/>
        <v>0</v>
      </c>
      <c r="N69" s="2"/>
      <c r="O69" s="2"/>
      <c r="P69" s="2"/>
      <c r="Q69" s="2"/>
      <c r="R69" s="2"/>
      <c r="S69" s="2"/>
      <c r="T69" s="2">
        <f t="shared" si="1"/>
        <v>0</v>
      </c>
      <c r="U69" s="2">
        <f t="shared" si="2"/>
        <v>0</v>
      </c>
      <c r="V69" s="2"/>
    </row>
    <row r="70" spans="1:22" ht="15">
      <c r="A70" s="2">
        <v>53</v>
      </c>
      <c r="B70" s="16">
        <v>348</v>
      </c>
      <c r="C70" s="17" t="s">
        <v>434</v>
      </c>
      <c r="D70" s="17" t="s">
        <v>435</v>
      </c>
      <c r="E70" s="16" t="s">
        <v>41</v>
      </c>
      <c r="F70" s="16" t="s">
        <v>436</v>
      </c>
      <c r="G70" s="2"/>
      <c r="H70" s="2"/>
      <c r="I70" s="2"/>
      <c r="J70" s="2"/>
      <c r="K70" s="2"/>
      <c r="L70" s="2"/>
      <c r="M70" s="2">
        <f t="shared" si="0"/>
        <v>0</v>
      </c>
      <c r="N70" s="2"/>
      <c r="O70" s="2"/>
      <c r="P70" s="2"/>
      <c r="Q70" s="2"/>
      <c r="R70" s="2"/>
      <c r="S70" s="2"/>
      <c r="T70" s="2">
        <f t="shared" si="1"/>
        <v>0</v>
      </c>
      <c r="U70" s="2">
        <f t="shared" si="2"/>
        <v>0</v>
      </c>
      <c r="V70" s="2"/>
    </row>
    <row r="71" spans="1:22" ht="15">
      <c r="A71" s="2">
        <v>54</v>
      </c>
      <c r="B71" s="16">
        <v>405</v>
      </c>
      <c r="C71" s="17" t="s">
        <v>470</v>
      </c>
      <c r="D71" s="17" t="s">
        <v>471</v>
      </c>
      <c r="E71" s="16" t="s">
        <v>41</v>
      </c>
      <c r="F71" s="16" t="s">
        <v>315</v>
      </c>
      <c r="G71" s="2"/>
      <c r="H71" s="2"/>
      <c r="I71" s="2"/>
      <c r="J71" s="2"/>
      <c r="K71" s="2"/>
      <c r="L71" s="2"/>
      <c r="M71" s="2">
        <f t="shared" si="0"/>
        <v>0</v>
      </c>
      <c r="N71" s="2"/>
      <c r="O71" s="2"/>
      <c r="P71" s="2"/>
      <c r="Q71" s="2"/>
      <c r="R71" s="2"/>
      <c r="S71" s="2"/>
      <c r="T71" s="2">
        <f t="shared" si="1"/>
        <v>0</v>
      </c>
      <c r="U71" s="2">
        <f t="shared" si="2"/>
        <v>0</v>
      </c>
      <c r="V71" s="2"/>
    </row>
    <row r="72" spans="1:22" ht="15">
      <c r="A72" s="2">
        <v>55</v>
      </c>
      <c r="B72" s="16">
        <v>446</v>
      </c>
      <c r="C72" s="17" t="s">
        <v>489</v>
      </c>
      <c r="D72" s="17" t="s">
        <v>490</v>
      </c>
      <c r="E72" s="16" t="s">
        <v>41</v>
      </c>
      <c r="F72" s="16" t="s">
        <v>111</v>
      </c>
      <c r="G72" s="2"/>
      <c r="H72" s="2"/>
      <c r="I72" s="2"/>
      <c r="J72" s="2"/>
      <c r="K72" s="2"/>
      <c r="L72" s="2"/>
      <c r="M72" s="2">
        <f t="shared" si="0"/>
        <v>0</v>
      </c>
      <c r="N72" s="2"/>
      <c r="O72" s="2"/>
      <c r="P72" s="2"/>
      <c r="Q72" s="2"/>
      <c r="R72" s="2"/>
      <c r="S72" s="2"/>
      <c r="T72" s="2">
        <f t="shared" si="1"/>
        <v>0</v>
      </c>
      <c r="U72" s="2">
        <f t="shared" si="2"/>
        <v>0</v>
      </c>
      <c r="V72" s="2"/>
    </row>
    <row r="73" spans="1:22" ht="15">
      <c r="A73" s="2">
        <v>56</v>
      </c>
      <c r="B73" s="16">
        <v>394</v>
      </c>
      <c r="C73" s="17" t="s">
        <v>454</v>
      </c>
      <c r="D73" s="17" t="s">
        <v>455</v>
      </c>
      <c r="E73" s="16" t="s">
        <v>41</v>
      </c>
      <c r="F73" s="16" t="s">
        <v>60</v>
      </c>
      <c r="G73" s="2"/>
      <c r="H73" s="2"/>
      <c r="I73" s="2"/>
      <c r="J73" s="2"/>
      <c r="K73" s="2"/>
      <c r="L73" s="2"/>
      <c r="M73" s="2">
        <f t="shared" si="0"/>
        <v>0</v>
      </c>
      <c r="N73" s="2"/>
      <c r="O73" s="2"/>
      <c r="P73" s="2"/>
      <c r="Q73" s="2"/>
      <c r="R73" s="2"/>
      <c r="S73" s="2"/>
      <c r="T73" s="2">
        <f t="shared" si="1"/>
        <v>0</v>
      </c>
      <c r="U73" s="2">
        <f t="shared" si="2"/>
        <v>0</v>
      </c>
      <c r="V73" s="2"/>
    </row>
    <row r="74" spans="1:22" ht="15">
      <c r="A74" s="2">
        <v>57</v>
      </c>
      <c r="B74" s="16">
        <v>173</v>
      </c>
      <c r="C74" s="17" t="s">
        <v>346</v>
      </c>
      <c r="D74" s="17" t="s">
        <v>347</v>
      </c>
      <c r="E74" s="16" t="s">
        <v>41</v>
      </c>
      <c r="F74" s="16" t="s">
        <v>118</v>
      </c>
      <c r="G74" s="2"/>
      <c r="H74" s="2"/>
      <c r="I74" s="2"/>
      <c r="J74" s="2"/>
      <c r="K74" s="2"/>
      <c r="L74" s="2"/>
      <c r="M74" s="2">
        <f t="shared" si="0"/>
        <v>0</v>
      </c>
      <c r="N74" s="2"/>
      <c r="O74" s="2"/>
      <c r="P74" s="2"/>
      <c r="Q74" s="2"/>
      <c r="R74" s="2"/>
      <c r="S74" s="2"/>
      <c r="T74" s="2">
        <f t="shared" si="1"/>
        <v>0</v>
      </c>
      <c r="U74" s="2">
        <f t="shared" si="2"/>
        <v>0</v>
      </c>
      <c r="V74" s="2"/>
    </row>
    <row r="75" spans="1:22" ht="15">
      <c r="A75" s="2">
        <v>58</v>
      </c>
      <c r="B75" s="16">
        <v>389</v>
      </c>
      <c r="C75" s="17" t="s">
        <v>370</v>
      </c>
      <c r="D75" s="17" t="s">
        <v>448</v>
      </c>
      <c r="E75" s="16" t="s">
        <v>41</v>
      </c>
      <c r="F75" s="16" t="s">
        <v>76</v>
      </c>
      <c r="G75" s="2"/>
      <c r="H75" s="2"/>
      <c r="I75" s="2"/>
      <c r="J75" s="2"/>
      <c r="K75" s="2"/>
      <c r="L75" s="2"/>
      <c r="M75" s="2">
        <f t="shared" si="0"/>
        <v>0</v>
      </c>
      <c r="N75" s="2"/>
      <c r="O75" s="2"/>
      <c r="P75" s="2"/>
      <c r="Q75" s="2"/>
      <c r="R75" s="2"/>
      <c r="S75" s="2"/>
      <c r="T75" s="2">
        <f t="shared" si="1"/>
        <v>0</v>
      </c>
      <c r="U75" s="2">
        <f t="shared" si="2"/>
        <v>0</v>
      </c>
      <c r="V75" s="2"/>
    </row>
    <row r="76" spans="1:22" ht="15">
      <c r="A76" s="2">
        <v>59</v>
      </c>
      <c r="B76" s="16">
        <v>451</v>
      </c>
      <c r="C76" s="17" t="s">
        <v>492</v>
      </c>
      <c r="D76" s="17" t="s">
        <v>448</v>
      </c>
      <c r="E76" s="16" t="s">
        <v>41</v>
      </c>
      <c r="F76" s="16" t="s">
        <v>48</v>
      </c>
      <c r="G76" s="2"/>
      <c r="H76" s="2"/>
      <c r="I76" s="2"/>
      <c r="J76" s="2"/>
      <c r="K76" s="2"/>
      <c r="L76" s="2"/>
      <c r="M76" s="2">
        <f t="shared" si="0"/>
        <v>0</v>
      </c>
      <c r="N76" s="2"/>
      <c r="O76" s="2"/>
      <c r="P76" s="2"/>
      <c r="Q76" s="2"/>
      <c r="R76" s="2"/>
      <c r="S76" s="2"/>
      <c r="T76" s="2">
        <f t="shared" si="1"/>
        <v>0</v>
      </c>
      <c r="U76" s="2">
        <f t="shared" si="2"/>
        <v>0</v>
      </c>
      <c r="V76" s="2"/>
    </row>
    <row r="77" spans="1:22" ht="15">
      <c r="A77" s="2">
        <v>60</v>
      </c>
      <c r="B77" s="16">
        <v>135</v>
      </c>
      <c r="C77" s="17" t="s">
        <v>318</v>
      </c>
      <c r="D77" s="17" t="s">
        <v>319</v>
      </c>
      <c r="E77" s="16" t="s">
        <v>41</v>
      </c>
      <c r="F77" s="16" t="s">
        <v>45</v>
      </c>
      <c r="G77" s="2"/>
      <c r="H77" s="2"/>
      <c r="I77" s="2"/>
      <c r="J77" s="2"/>
      <c r="K77" s="2"/>
      <c r="L77" s="2"/>
      <c r="M77" s="2">
        <f t="shared" si="0"/>
        <v>0</v>
      </c>
      <c r="N77" s="2"/>
      <c r="O77" s="2"/>
      <c r="P77" s="2"/>
      <c r="Q77" s="2"/>
      <c r="R77" s="2"/>
      <c r="S77" s="2"/>
      <c r="T77" s="2">
        <f t="shared" si="1"/>
        <v>0</v>
      </c>
      <c r="U77" s="2">
        <f t="shared" si="2"/>
        <v>0</v>
      </c>
      <c r="V77" s="2"/>
    </row>
    <row r="78" spans="1:22" ht="15">
      <c r="A78" s="2">
        <v>61</v>
      </c>
      <c r="B78" s="16">
        <v>257</v>
      </c>
      <c r="C78" s="17" t="s">
        <v>516</v>
      </c>
      <c r="D78" s="17" t="s">
        <v>455</v>
      </c>
      <c r="E78" s="16" t="s">
        <v>41</v>
      </c>
      <c r="F78" s="16" t="s">
        <v>42</v>
      </c>
      <c r="G78" s="2"/>
      <c r="H78" s="2"/>
      <c r="I78" s="2"/>
      <c r="J78" s="2"/>
      <c r="K78" s="2"/>
      <c r="L78" s="2"/>
      <c r="M78" s="2">
        <f t="shared" si="0"/>
        <v>0</v>
      </c>
      <c r="N78" s="2"/>
      <c r="O78" s="2"/>
      <c r="P78" s="2"/>
      <c r="Q78" s="2"/>
      <c r="R78" s="2"/>
      <c r="S78" s="2"/>
      <c r="T78" s="2">
        <f t="shared" si="1"/>
        <v>0</v>
      </c>
      <c r="U78" s="2">
        <f t="shared" si="2"/>
        <v>0</v>
      </c>
      <c r="V78" s="2"/>
    </row>
    <row r="79" spans="1:22" ht="15">
      <c r="A79" s="2">
        <v>62</v>
      </c>
      <c r="B79" s="16">
        <v>183</v>
      </c>
      <c r="C79" s="17" t="s">
        <v>354</v>
      </c>
      <c r="D79" s="17" t="s">
        <v>355</v>
      </c>
      <c r="E79" s="16" t="s">
        <v>41</v>
      </c>
      <c r="F79" s="16" t="s">
        <v>89</v>
      </c>
      <c r="G79" s="2"/>
      <c r="H79" s="2"/>
      <c r="I79" s="2"/>
      <c r="J79" s="2"/>
      <c r="K79" s="2"/>
      <c r="L79" s="2"/>
      <c r="M79" s="2">
        <f t="shared" si="0"/>
        <v>0</v>
      </c>
      <c r="N79" s="2"/>
      <c r="O79" s="2"/>
      <c r="P79" s="2"/>
      <c r="Q79" s="2"/>
      <c r="R79" s="2"/>
      <c r="S79" s="2"/>
      <c r="T79" s="2">
        <f t="shared" si="1"/>
        <v>0</v>
      </c>
      <c r="U79" s="2">
        <f t="shared" si="2"/>
        <v>0</v>
      </c>
      <c r="V79" s="2"/>
    </row>
    <row r="80" spans="1:22" ht="15">
      <c r="A80" s="2">
        <v>63</v>
      </c>
      <c r="B80" s="16">
        <v>344</v>
      </c>
      <c r="C80" s="17" t="s">
        <v>430</v>
      </c>
      <c r="D80" s="17" t="s">
        <v>431</v>
      </c>
      <c r="E80" s="16" t="s">
        <v>41</v>
      </c>
      <c r="F80" s="16" t="s">
        <v>212</v>
      </c>
      <c r="G80" s="2"/>
      <c r="H80" s="2"/>
      <c r="I80" s="2"/>
      <c r="J80" s="2"/>
      <c r="K80" s="2"/>
      <c r="L80" s="2"/>
      <c r="M80" s="2">
        <f t="shared" si="0"/>
        <v>0</v>
      </c>
      <c r="N80" s="2"/>
      <c r="O80" s="2"/>
      <c r="P80" s="2"/>
      <c r="Q80" s="2"/>
      <c r="R80" s="2"/>
      <c r="S80" s="2"/>
      <c r="T80" s="2">
        <f t="shared" si="1"/>
        <v>0</v>
      </c>
      <c r="U80" s="2">
        <f t="shared" si="2"/>
        <v>0</v>
      </c>
      <c r="V80" s="2"/>
    </row>
    <row r="81" spans="1:22" ht="15">
      <c r="A81" s="2">
        <v>64</v>
      </c>
      <c r="B81" s="16">
        <v>431</v>
      </c>
      <c r="C81" s="17" t="s">
        <v>484</v>
      </c>
      <c r="D81" s="17" t="s">
        <v>214</v>
      </c>
      <c r="E81" s="16" t="s">
        <v>41</v>
      </c>
      <c r="F81" s="16" t="s">
        <v>212</v>
      </c>
      <c r="G81" s="2"/>
      <c r="H81" s="2"/>
      <c r="I81" s="2"/>
      <c r="J81" s="2"/>
      <c r="K81" s="2"/>
      <c r="L81" s="2"/>
      <c r="M81" s="2">
        <f t="shared" si="0"/>
        <v>0</v>
      </c>
      <c r="N81" s="2"/>
      <c r="O81" s="2"/>
      <c r="P81" s="2"/>
      <c r="Q81" s="2"/>
      <c r="R81" s="2"/>
      <c r="S81" s="2"/>
      <c r="T81" s="2">
        <f t="shared" si="1"/>
        <v>0</v>
      </c>
      <c r="U81" s="2">
        <f t="shared" si="2"/>
        <v>0</v>
      </c>
      <c r="V81" s="2"/>
    </row>
    <row r="82" spans="1:22" ht="15">
      <c r="A82" s="2">
        <v>65</v>
      </c>
      <c r="B82" s="16">
        <v>452</v>
      </c>
      <c r="C82" s="17" t="s">
        <v>493</v>
      </c>
      <c r="D82" s="17" t="s">
        <v>494</v>
      </c>
      <c r="E82" s="16" t="s">
        <v>41</v>
      </c>
      <c r="F82" s="16" t="s">
        <v>60</v>
      </c>
      <c r="G82" s="2"/>
      <c r="H82" s="2"/>
      <c r="I82" s="2"/>
      <c r="J82" s="2"/>
      <c r="K82" s="2"/>
      <c r="L82" s="2"/>
      <c r="M82" s="2">
        <f t="shared" si="0"/>
        <v>0</v>
      </c>
      <c r="N82" s="2"/>
      <c r="O82" s="2"/>
      <c r="P82" s="2"/>
      <c r="Q82" s="2"/>
      <c r="R82" s="2"/>
      <c r="S82" s="2"/>
      <c r="T82" s="2">
        <f t="shared" si="1"/>
        <v>0</v>
      </c>
      <c r="U82" s="2">
        <f t="shared" si="2"/>
        <v>0</v>
      </c>
      <c r="V82" s="2"/>
    </row>
    <row r="83" spans="1:22" ht="15">
      <c r="A83" s="2">
        <v>66</v>
      </c>
      <c r="B83" s="16">
        <v>346</v>
      </c>
      <c r="C83" s="17" t="s">
        <v>432</v>
      </c>
      <c r="D83" s="17" t="s">
        <v>433</v>
      </c>
      <c r="E83" s="16" t="s">
        <v>41</v>
      </c>
      <c r="F83" s="16" t="s">
        <v>89</v>
      </c>
      <c r="G83" s="2"/>
      <c r="H83" s="2"/>
      <c r="I83" s="2"/>
      <c r="J83" s="2"/>
      <c r="K83" s="2"/>
      <c r="L83" s="2"/>
      <c r="M83" s="2">
        <f aca="true" t="shared" si="3" ref="M83:M89">SUM(G83:L83)</f>
        <v>0</v>
      </c>
      <c r="N83" s="2"/>
      <c r="O83" s="2"/>
      <c r="P83" s="2"/>
      <c r="Q83" s="2"/>
      <c r="R83" s="2"/>
      <c r="S83" s="2"/>
      <c r="T83" s="2">
        <f aca="true" t="shared" si="4" ref="T83:T89">SUM(N83:S83)</f>
        <v>0</v>
      </c>
      <c r="U83" s="2">
        <f aca="true" t="shared" si="5" ref="U83:U89">SUM(T83,M83)</f>
        <v>0</v>
      </c>
      <c r="V83" s="2"/>
    </row>
    <row r="84" spans="1:22" ht="15">
      <c r="A84" s="2">
        <v>67</v>
      </c>
      <c r="B84" s="16">
        <v>177</v>
      </c>
      <c r="C84" s="17" t="s">
        <v>517</v>
      </c>
      <c r="D84" s="17" t="s">
        <v>345</v>
      </c>
      <c r="E84" s="16" t="s">
        <v>41</v>
      </c>
      <c r="F84" s="16" t="s">
        <v>42</v>
      </c>
      <c r="G84" s="2"/>
      <c r="H84" s="2"/>
      <c r="I84" s="2"/>
      <c r="J84" s="2"/>
      <c r="K84" s="2"/>
      <c r="L84" s="2"/>
      <c r="M84" s="2">
        <f t="shared" si="3"/>
        <v>0</v>
      </c>
      <c r="N84" s="2"/>
      <c r="O84" s="2"/>
      <c r="P84" s="2"/>
      <c r="Q84" s="2"/>
      <c r="R84" s="2"/>
      <c r="S84" s="2"/>
      <c r="T84" s="2">
        <f t="shared" si="4"/>
        <v>0</v>
      </c>
      <c r="U84" s="2">
        <f t="shared" si="5"/>
        <v>0</v>
      </c>
      <c r="V84" s="2"/>
    </row>
    <row r="85" spans="1:22" ht="15">
      <c r="A85" s="2">
        <v>68</v>
      </c>
      <c r="B85" s="16">
        <v>460</v>
      </c>
      <c r="C85" s="17" t="s">
        <v>497</v>
      </c>
      <c r="D85" s="17" t="s">
        <v>498</v>
      </c>
      <c r="E85" s="16" t="s">
        <v>98</v>
      </c>
      <c r="F85" s="16" t="s">
        <v>234</v>
      </c>
      <c r="G85" s="2"/>
      <c r="H85" s="2"/>
      <c r="I85" s="2"/>
      <c r="J85" s="2"/>
      <c r="K85" s="2"/>
      <c r="L85" s="2"/>
      <c r="M85" s="2">
        <f t="shared" si="3"/>
        <v>0</v>
      </c>
      <c r="N85" s="2"/>
      <c r="O85" s="2"/>
      <c r="P85" s="2"/>
      <c r="Q85" s="2"/>
      <c r="R85" s="2"/>
      <c r="S85" s="2"/>
      <c r="T85" s="2">
        <f t="shared" si="4"/>
        <v>0</v>
      </c>
      <c r="U85" s="2">
        <f t="shared" si="5"/>
        <v>0</v>
      </c>
      <c r="V85" s="2"/>
    </row>
    <row r="86" spans="1:22" ht="15">
      <c r="A86" s="2">
        <v>69</v>
      </c>
      <c r="B86" s="16">
        <v>226</v>
      </c>
      <c r="C86" s="17" t="s">
        <v>518</v>
      </c>
      <c r="D86" s="17" t="s">
        <v>519</v>
      </c>
      <c r="E86" s="16" t="s">
        <v>98</v>
      </c>
      <c r="F86" s="16" t="s">
        <v>45</v>
      </c>
      <c r="G86" s="2"/>
      <c r="H86" s="2"/>
      <c r="I86" s="2"/>
      <c r="J86" s="2"/>
      <c r="K86" s="2"/>
      <c r="L86" s="2"/>
      <c r="M86" s="2">
        <f t="shared" si="3"/>
        <v>0</v>
      </c>
      <c r="N86" s="2"/>
      <c r="O86" s="2"/>
      <c r="P86" s="2"/>
      <c r="Q86" s="2"/>
      <c r="R86" s="2"/>
      <c r="S86" s="2"/>
      <c r="T86" s="2">
        <f t="shared" si="4"/>
        <v>0</v>
      </c>
      <c r="U86" s="2">
        <f t="shared" si="5"/>
        <v>0</v>
      </c>
      <c r="V86" s="2"/>
    </row>
    <row r="87" spans="1:22" ht="15">
      <c r="A87" s="2">
        <v>70</v>
      </c>
      <c r="B87" s="16">
        <v>124</v>
      </c>
      <c r="C87" s="17" t="s">
        <v>313</v>
      </c>
      <c r="D87" s="17" t="s">
        <v>314</v>
      </c>
      <c r="E87" s="16" t="s">
        <v>41</v>
      </c>
      <c r="F87" s="16" t="s">
        <v>315</v>
      </c>
      <c r="G87" s="2"/>
      <c r="H87" s="2"/>
      <c r="I87" s="2"/>
      <c r="J87" s="2"/>
      <c r="K87" s="2"/>
      <c r="L87" s="2"/>
      <c r="M87" s="2">
        <f t="shared" si="3"/>
        <v>0</v>
      </c>
      <c r="N87" s="2"/>
      <c r="O87" s="2"/>
      <c r="P87" s="2"/>
      <c r="Q87" s="2"/>
      <c r="R87" s="2"/>
      <c r="S87" s="2"/>
      <c r="T87" s="2">
        <f t="shared" si="4"/>
        <v>0</v>
      </c>
      <c r="U87" s="2">
        <f t="shared" si="5"/>
        <v>0</v>
      </c>
      <c r="V87" s="2"/>
    </row>
    <row r="88" spans="1:22" ht="15">
      <c r="A88" s="2">
        <v>71</v>
      </c>
      <c r="B88" s="16">
        <v>109</v>
      </c>
      <c r="C88" s="17" t="s">
        <v>520</v>
      </c>
      <c r="D88" s="17" t="s">
        <v>419</v>
      </c>
      <c r="E88" s="16" t="s">
        <v>98</v>
      </c>
      <c r="F88" s="16" t="s">
        <v>60</v>
      </c>
      <c r="G88" s="2"/>
      <c r="H88" s="2"/>
      <c r="I88" s="2"/>
      <c r="J88" s="2"/>
      <c r="K88" s="2"/>
      <c r="L88" s="2"/>
      <c r="M88" s="2">
        <f t="shared" si="3"/>
        <v>0</v>
      </c>
      <c r="N88" s="2"/>
      <c r="O88" s="2"/>
      <c r="P88" s="2"/>
      <c r="Q88" s="2"/>
      <c r="R88" s="2"/>
      <c r="S88" s="2"/>
      <c r="T88" s="2">
        <f t="shared" si="4"/>
        <v>0</v>
      </c>
      <c r="U88" s="2">
        <f t="shared" si="5"/>
        <v>0</v>
      </c>
      <c r="V88" s="2"/>
    </row>
    <row r="89" spans="1:22" ht="15">
      <c r="A89" s="2">
        <v>72</v>
      </c>
      <c r="B89" s="16">
        <v>408</v>
      </c>
      <c r="C89" s="17" t="s">
        <v>472</v>
      </c>
      <c r="D89" s="17" t="s">
        <v>473</v>
      </c>
      <c r="E89" s="16" t="s">
        <v>98</v>
      </c>
      <c r="F89" s="16" t="s">
        <v>34</v>
      </c>
      <c r="G89" s="2"/>
      <c r="H89" s="2"/>
      <c r="I89" s="2"/>
      <c r="J89" s="2"/>
      <c r="K89" s="2"/>
      <c r="L89" s="2"/>
      <c r="M89" s="2">
        <f t="shared" si="3"/>
        <v>0</v>
      </c>
      <c r="N89" s="2"/>
      <c r="O89" s="2"/>
      <c r="P89" s="2"/>
      <c r="Q89" s="2"/>
      <c r="R89" s="2"/>
      <c r="S89" s="2"/>
      <c r="T89" s="2">
        <f t="shared" si="4"/>
        <v>0</v>
      </c>
      <c r="U89" s="2">
        <f t="shared" si="5"/>
        <v>0</v>
      </c>
      <c r="V89" s="2"/>
    </row>
  </sheetData>
  <mergeCells count="3">
    <mergeCell ref="A1:W1"/>
    <mergeCell ref="A2:W2"/>
    <mergeCell ref="A3:W3"/>
  </mergeCells>
  <conditionalFormatting sqref="G1:S65536 T17">
    <cfRule type="cellIs" priority="1" dxfId="0" operator="equal" stopIfTrue="1">
      <formula>100</formula>
    </cfRule>
  </conditionalFormatting>
  <printOptions horizontalCentered="1"/>
  <pageMargins left="0.25" right="0.25" top="0.75" bottom="0.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89"/>
  <sheetViews>
    <sheetView workbookViewId="0" topLeftCell="A1">
      <selection activeCell="G18" sqref="G18"/>
    </sheetView>
  </sheetViews>
  <sheetFormatPr defaultColWidth="9.140625" defaultRowHeight="15"/>
  <cols>
    <col min="1" max="1" width="6.421875" style="15" customWidth="1"/>
    <col min="2" max="2" width="7.8515625" style="15" customWidth="1"/>
    <col min="3" max="3" width="17.8515625" style="15" customWidth="1"/>
    <col min="4" max="4" width="14.00390625" style="15" customWidth="1"/>
    <col min="5" max="5" width="6.00390625" style="15" customWidth="1"/>
    <col min="6" max="6" width="6.8515625" style="15" customWidth="1"/>
    <col min="7" max="11" width="5.140625" style="15" customWidth="1"/>
    <col min="12" max="15" width="3.8515625" style="15" customWidth="1"/>
    <col min="16" max="16" width="5.140625" style="15" customWidth="1"/>
    <col min="17" max="20" width="3.8515625" style="15" customWidth="1"/>
    <col min="21" max="21" width="5.140625" style="15" customWidth="1"/>
    <col min="22" max="22" width="6.421875" style="15" customWidth="1"/>
    <col min="23" max="41" width="0" style="15" hidden="1" customWidth="1"/>
    <col min="42" max="16384" width="9.140625" style="15" customWidth="1"/>
  </cols>
  <sheetData>
    <row r="1" spans="1:41" s="4" customFormat="1" ht="19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s="5" customFormat="1" ht="19.5">
      <c r="A2" s="3" t="s">
        <v>521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s="5" customFormat="1" ht="19.5">
      <c r="A3" s="3" t="s">
        <v>504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s="1" customFormat="1" ht="14.25">
      <c r="A4" s="6"/>
      <c r="B4" s="6"/>
      <c r="C4" s="6"/>
      <c r="D4" s="6"/>
      <c r="E4" s="6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s="1" customFormat="1" ht="12.75" hidden="1">
      <c r="A5" s="7" t="s">
        <v>3</v>
      </c>
      <c r="B5" s="7"/>
      <c r="C5" s="7"/>
      <c r="D5" s="7"/>
      <c r="E5" s="7"/>
      <c r="F5" s="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s="1" customFormat="1" ht="12.75" hidden="1">
      <c r="A6" s="7" t="s">
        <v>5</v>
      </c>
      <c r="B6" s="7"/>
      <c r="C6" s="7"/>
      <c r="D6" s="7"/>
      <c r="E6" s="7"/>
      <c r="F6" s="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s="1" customFormat="1" ht="12.75" hidden="1">
      <c r="A7" s="7" t="s">
        <v>7</v>
      </c>
      <c r="B7" s="7"/>
      <c r="C7" s="7"/>
      <c r="D7" s="7"/>
      <c r="E7" s="7"/>
      <c r="F7" s="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s="1" customFormat="1" ht="12.75" hidden="1">
      <c r="A8" s="7"/>
      <c r="B8" s="7"/>
      <c r="C8" s="7"/>
      <c r="D8" s="7"/>
      <c r="E8" s="7"/>
      <c r="F8" s="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s="1" customFormat="1" ht="12.75" hidden="1">
      <c r="A9" s="7" t="s">
        <v>9</v>
      </c>
      <c r="B9" s="7"/>
      <c r="C9" s="7"/>
      <c r="D9" s="7"/>
      <c r="E9" s="7"/>
      <c r="F9" s="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s="1" customFormat="1" ht="12.75" hidden="1">
      <c r="A10" s="7" t="s">
        <v>11</v>
      </c>
      <c r="B10" s="7"/>
      <c r="C10" s="7"/>
      <c r="D10" s="7"/>
      <c r="E10" s="7"/>
      <c r="F10" s="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s="1" customFormat="1" ht="12.75" hidden="1">
      <c r="A11" s="7" t="s">
        <v>13</v>
      </c>
      <c r="B11" s="7"/>
      <c r="C11" s="7"/>
      <c r="D11" s="7"/>
      <c r="E11" s="7"/>
      <c r="F11" s="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s="1" customFormat="1" ht="12.75" hidden="1">
      <c r="A12" s="7"/>
      <c r="B12" s="7"/>
      <c r="C12" s="7"/>
      <c r="D12" s="7"/>
      <c r="E12" s="7"/>
      <c r="F12" s="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2.75" hidden="1">
      <c r="A13" s="7" t="s">
        <v>15</v>
      </c>
      <c r="B13" s="7"/>
      <c r="C13" s="7"/>
      <c r="D13" s="7"/>
      <c r="E13" s="7"/>
      <c r="F13" s="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2.75" hidden="1">
      <c r="A14" s="7" t="s">
        <v>11</v>
      </c>
      <c r="B14" s="7"/>
      <c r="C14" s="7"/>
      <c r="D14" s="7"/>
      <c r="E14" s="7"/>
      <c r="F14" s="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2.75" hidden="1">
      <c r="A15" s="7" t="s">
        <v>13</v>
      </c>
      <c r="B15" s="7"/>
      <c r="C15" s="7"/>
      <c r="D15" s="7"/>
      <c r="E15" s="7"/>
      <c r="F15" s="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2.75" hidden="1">
      <c r="A16" s="7"/>
      <c r="B16" s="7"/>
      <c r="C16" s="7"/>
      <c r="D16" s="7"/>
      <c r="E16" s="7"/>
      <c r="F16" s="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1" customFormat="1" ht="15">
      <c r="A17" s="9" t="s">
        <v>19</v>
      </c>
      <c r="B17" s="9" t="s">
        <v>20</v>
      </c>
      <c r="C17" s="10" t="s">
        <v>21</v>
      </c>
      <c r="D17" s="10" t="s">
        <v>22</v>
      </c>
      <c r="E17" s="9" t="s">
        <v>23</v>
      </c>
      <c r="F17" s="9" t="s">
        <v>24</v>
      </c>
      <c r="G17" s="6">
        <v>1</v>
      </c>
      <c r="H17" s="6">
        <v>2</v>
      </c>
      <c r="I17" s="6">
        <v>3</v>
      </c>
      <c r="J17" s="6">
        <v>4</v>
      </c>
      <c r="K17" s="6" t="s">
        <v>522</v>
      </c>
      <c r="L17" s="6">
        <v>1</v>
      </c>
      <c r="M17" s="6">
        <v>2</v>
      </c>
      <c r="N17" s="6">
        <v>3</v>
      </c>
      <c r="O17" s="6">
        <v>4</v>
      </c>
      <c r="P17" s="6" t="s">
        <v>523</v>
      </c>
      <c r="Q17" s="6">
        <v>1</v>
      </c>
      <c r="R17" s="6">
        <v>2</v>
      </c>
      <c r="S17" s="6">
        <v>3</v>
      </c>
      <c r="T17" s="6">
        <v>4</v>
      </c>
      <c r="U17" s="6" t="s">
        <v>524</v>
      </c>
      <c r="V17" s="6" t="s">
        <v>26</v>
      </c>
      <c r="W17" s="6">
        <v>1</v>
      </c>
      <c r="X17" s="6">
        <v>2</v>
      </c>
      <c r="Y17" s="6">
        <v>3</v>
      </c>
      <c r="Z17" s="6">
        <v>4</v>
      </c>
      <c r="AA17" s="6" t="s">
        <v>522</v>
      </c>
      <c r="AB17" s="6">
        <v>1</v>
      </c>
      <c r="AC17" s="6">
        <v>2</v>
      </c>
      <c r="AD17" s="6">
        <v>3</v>
      </c>
      <c r="AE17" s="6">
        <v>4</v>
      </c>
      <c r="AF17" s="6" t="s">
        <v>523</v>
      </c>
      <c r="AG17" s="6">
        <v>1</v>
      </c>
      <c r="AH17" s="6">
        <v>2</v>
      </c>
      <c r="AI17" s="6">
        <v>3</v>
      </c>
      <c r="AJ17" s="6">
        <v>4</v>
      </c>
      <c r="AK17" s="6" t="s">
        <v>524</v>
      </c>
      <c r="AL17" s="6" t="s">
        <v>28</v>
      </c>
      <c r="AM17" s="6" t="s">
        <v>29</v>
      </c>
      <c r="AN17" s="6" t="s">
        <v>30</v>
      </c>
      <c r="AO17" s="6" t="s">
        <v>29</v>
      </c>
    </row>
    <row r="18" spans="1:40" ht="15">
      <c r="A18" s="2">
        <v>1</v>
      </c>
      <c r="B18" s="16">
        <v>190</v>
      </c>
      <c r="C18" s="17" t="s">
        <v>359</v>
      </c>
      <c r="D18" s="17" t="s">
        <v>308</v>
      </c>
      <c r="E18" s="16" t="s">
        <v>33</v>
      </c>
      <c r="F18" s="16" t="s">
        <v>360</v>
      </c>
      <c r="G18" s="2"/>
      <c r="H18" s="2"/>
      <c r="I18" s="2"/>
      <c r="J18" s="2"/>
      <c r="K18" s="2">
        <f>SUM(G18:J18)</f>
        <v>0</v>
      </c>
      <c r="L18" s="2"/>
      <c r="M18" s="2"/>
      <c r="N18" s="2"/>
      <c r="O18" s="2"/>
      <c r="P18" s="2">
        <f>SUM(L18:O18)</f>
        <v>0</v>
      </c>
      <c r="Q18" s="2"/>
      <c r="R18" s="2"/>
      <c r="S18" s="2"/>
      <c r="T18" s="2"/>
      <c r="U18" s="2">
        <f>SUM(Q18:T18)</f>
        <v>0</v>
      </c>
      <c r="V18" s="2">
        <f>SUM(U18,P18,K18)</f>
        <v>0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5">
      <c r="A19" s="2">
        <v>2</v>
      </c>
      <c r="B19" s="16">
        <v>255</v>
      </c>
      <c r="C19" s="17" t="s">
        <v>391</v>
      </c>
      <c r="D19" s="17" t="s">
        <v>392</v>
      </c>
      <c r="E19" s="16" t="s">
        <v>33</v>
      </c>
      <c r="F19" s="16" t="s">
        <v>45</v>
      </c>
      <c r="G19" s="2"/>
      <c r="H19" s="2"/>
      <c r="I19" s="2"/>
      <c r="J19" s="2"/>
      <c r="K19" s="2">
        <f aca="true" t="shared" si="0" ref="K19:K82">SUM(G19:J19)</f>
        <v>0</v>
      </c>
      <c r="L19" s="2"/>
      <c r="M19" s="2"/>
      <c r="N19" s="2"/>
      <c r="O19" s="2"/>
      <c r="P19" s="2">
        <f aca="true" t="shared" si="1" ref="P19:P82">SUM(L19:O19)</f>
        <v>0</v>
      </c>
      <c r="Q19" s="2"/>
      <c r="R19" s="2"/>
      <c r="S19" s="2"/>
      <c r="T19" s="2"/>
      <c r="U19" s="2">
        <f aca="true" t="shared" si="2" ref="U19:U82">SUM(Q19:T19)</f>
        <v>0</v>
      </c>
      <c r="V19" s="2">
        <f aca="true" t="shared" si="3" ref="V19:V82">SUM(U19,P19,K19)</f>
        <v>0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">
      <c r="A20" s="2">
        <v>3</v>
      </c>
      <c r="B20" s="16">
        <v>279</v>
      </c>
      <c r="C20" s="17" t="s">
        <v>399</v>
      </c>
      <c r="D20" s="17" t="s">
        <v>331</v>
      </c>
      <c r="E20" s="16" t="s">
        <v>33</v>
      </c>
      <c r="F20" s="16" t="s">
        <v>45</v>
      </c>
      <c r="G20" s="2"/>
      <c r="H20" s="2"/>
      <c r="I20" s="2"/>
      <c r="J20" s="2"/>
      <c r="K20" s="2">
        <f t="shared" si="0"/>
        <v>0</v>
      </c>
      <c r="L20" s="2"/>
      <c r="M20" s="2"/>
      <c r="N20" s="2"/>
      <c r="O20" s="2"/>
      <c r="P20" s="2">
        <f t="shared" si="1"/>
        <v>0</v>
      </c>
      <c r="Q20" s="2"/>
      <c r="R20" s="2"/>
      <c r="S20" s="2"/>
      <c r="T20" s="2"/>
      <c r="U20" s="2">
        <f t="shared" si="2"/>
        <v>0</v>
      </c>
      <c r="V20" s="2">
        <f t="shared" si="3"/>
        <v>0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">
      <c r="A21" s="2">
        <v>4</v>
      </c>
      <c r="B21" s="16">
        <v>211</v>
      </c>
      <c r="C21" s="17" t="s">
        <v>369</v>
      </c>
      <c r="D21" s="17" t="s">
        <v>370</v>
      </c>
      <c r="E21" s="16" t="s">
        <v>33</v>
      </c>
      <c r="F21" s="16" t="s">
        <v>60</v>
      </c>
      <c r="G21" s="2"/>
      <c r="H21" s="2"/>
      <c r="I21" s="2"/>
      <c r="J21" s="2"/>
      <c r="K21" s="2">
        <f t="shared" si="0"/>
        <v>0</v>
      </c>
      <c r="L21" s="2"/>
      <c r="M21" s="2"/>
      <c r="N21" s="2"/>
      <c r="O21" s="2"/>
      <c r="P21" s="2">
        <f t="shared" si="1"/>
        <v>0</v>
      </c>
      <c r="Q21" s="2"/>
      <c r="R21" s="2"/>
      <c r="S21" s="2"/>
      <c r="T21" s="2"/>
      <c r="U21" s="2">
        <f t="shared" si="2"/>
        <v>0</v>
      </c>
      <c r="V21" s="2">
        <f t="shared" si="3"/>
        <v>0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">
      <c r="A22" s="2">
        <v>5</v>
      </c>
      <c r="B22" s="16">
        <v>169</v>
      </c>
      <c r="C22" s="17" t="s">
        <v>342</v>
      </c>
      <c r="D22" s="17" t="s">
        <v>343</v>
      </c>
      <c r="E22" s="16" t="s">
        <v>33</v>
      </c>
      <c r="F22" s="16" t="s">
        <v>198</v>
      </c>
      <c r="G22" s="2"/>
      <c r="H22" s="2"/>
      <c r="I22" s="2"/>
      <c r="J22" s="2"/>
      <c r="K22" s="2">
        <f t="shared" si="0"/>
        <v>0</v>
      </c>
      <c r="L22" s="2"/>
      <c r="M22" s="2"/>
      <c r="N22" s="2"/>
      <c r="O22" s="2"/>
      <c r="P22" s="2">
        <f t="shared" si="1"/>
        <v>0</v>
      </c>
      <c r="Q22" s="2"/>
      <c r="R22" s="2"/>
      <c r="S22" s="2"/>
      <c r="T22" s="2"/>
      <c r="U22" s="2">
        <f t="shared" si="2"/>
        <v>0</v>
      </c>
      <c r="V22" s="2">
        <f t="shared" si="3"/>
        <v>0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">
      <c r="A23" s="2">
        <v>6</v>
      </c>
      <c r="B23" s="16">
        <v>242</v>
      </c>
      <c r="C23" s="17" t="s">
        <v>387</v>
      </c>
      <c r="D23" s="17" t="s">
        <v>388</v>
      </c>
      <c r="E23" s="16" t="s">
        <v>33</v>
      </c>
      <c r="F23" s="16" t="s">
        <v>45</v>
      </c>
      <c r="G23" s="2"/>
      <c r="H23" s="2"/>
      <c r="I23" s="2"/>
      <c r="J23" s="2"/>
      <c r="K23" s="2">
        <f t="shared" si="0"/>
        <v>0</v>
      </c>
      <c r="L23" s="2"/>
      <c r="M23" s="2"/>
      <c r="N23" s="2"/>
      <c r="O23" s="2"/>
      <c r="P23" s="2">
        <f t="shared" si="1"/>
        <v>0</v>
      </c>
      <c r="Q23" s="2"/>
      <c r="R23" s="2"/>
      <c r="S23" s="2"/>
      <c r="T23" s="2"/>
      <c r="U23" s="2">
        <f t="shared" si="2"/>
        <v>0</v>
      </c>
      <c r="V23" s="2">
        <f t="shared" si="3"/>
        <v>0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5">
      <c r="A24" s="2">
        <v>7</v>
      </c>
      <c r="B24" s="16">
        <v>164</v>
      </c>
      <c r="C24" s="17" t="s">
        <v>340</v>
      </c>
      <c r="D24" s="17" t="s">
        <v>341</v>
      </c>
      <c r="E24" s="16" t="s">
        <v>33</v>
      </c>
      <c r="F24" s="16" t="s">
        <v>192</v>
      </c>
      <c r="G24" s="2"/>
      <c r="H24" s="2"/>
      <c r="I24" s="2"/>
      <c r="J24" s="2"/>
      <c r="K24" s="2">
        <f t="shared" si="0"/>
        <v>0</v>
      </c>
      <c r="L24" s="2"/>
      <c r="M24" s="2"/>
      <c r="N24" s="2"/>
      <c r="O24" s="2"/>
      <c r="P24" s="2">
        <f t="shared" si="1"/>
        <v>0</v>
      </c>
      <c r="Q24" s="2"/>
      <c r="R24" s="2"/>
      <c r="S24" s="2"/>
      <c r="T24" s="2"/>
      <c r="U24" s="2">
        <f t="shared" si="2"/>
        <v>0</v>
      </c>
      <c r="V24" s="2">
        <f t="shared" si="3"/>
        <v>0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">
      <c r="A25" s="2">
        <v>8</v>
      </c>
      <c r="B25" s="16">
        <v>337</v>
      </c>
      <c r="C25" s="17" t="s">
        <v>423</v>
      </c>
      <c r="D25" s="17" t="s">
        <v>424</v>
      </c>
      <c r="E25" s="16" t="s">
        <v>33</v>
      </c>
      <c r="F25" s="16" t="s">
        <v>34</v>
      </c>
      <c r="G25" s="2"/>
      <c r="H25" s="2"/>
      <c r="I25" s="2"/>
      <c r="J25" s="2"/>
      <c r="K25" s="2">
        <f t="shared" si="0"/>
        <v>0</v>
      </c>
      <c r="L25" s="2"/>
      <c r="M25" s="2"/>
      <c r="N25" s="2"/>
      <c r="O25" s="2"/>
      <c r="P25" s="2">
        <f t="shared" si="1"/>
        <v>0</v>
      </c>
      <c r="Q25" s="2"/>
      <c r="R25" s="2"/>
      <c r="S25" s="2"/>
      <c r="T25" s="2"/>
      <c r="U25" s="2">
        <f t="shared" si="2"/>
        <v>0</v>
      </c>
      <c r="V25" s="2">
        <f t="shared" si="3"/>
        <v>0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">
      <c r="A26" s="2">
        <v>9</v>
      </c>
      <c r="B26" s="16">
        <v>413</v>
      </c>
      <c r="C26" s="17" t="s">
        <v>476</v>
      </c>
      <c r="D26" s="17" t="s">
        <v>312</v>
      </c>
      <c r="E26" s="16" t="s">
        <v>41</v>
      </c>
      <c r="F26" s="16" t="s">
        <v>229</v>
      </c>
      <c r="G26" s="2"/>
      <c r="H26" s="2"/>
      <c r="I26" s="2"/>
      <c r="J26" s="2"/>
      <c r="K26" s="2">
        <f t="shared" si="0"/>
        <v>0</v>
      </c>
      <c r="L26" s="2"/>
      <c r="M26" s="2"/>
      <c r="N26" s="2"/>
      <c r="O26" s="2"/>
      <c r="P26" s="2">
        <f t="shared" si="1"/>
        <v>0</v>
      </c>
      <c r="Q26" s="2"/>
      <c r="R26" s="2"/>
      <c r="S26" s="2"/>
      <c r="T26" s="2"/>
      <c r="U26" s="2">
        <f t="shared" si="2"/>
        <v>0</v>
      </c>
      <c r="V26" s="2">
        <f t="shared" si="3"/>
        <v>0</v>
      </c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">
      <c r="A27" s="2">
        <v>10</v>
      </c>
      <c r="B27" s="16">
        <v>175</v>
      </c>
      <c r="C27" s="17" t="s">
        <v>348</v>
      </c>
      <c r="D27" s="17" t="s">
        <v>349</v>
      </c>
      <c r="E27" s="16" t="s">
        <v>33</v>
      </c>
      <c r="F27" s="16" t="s">
        <v>54</v>
      </c>
      <c r="G27" s="2"/>
      <c r="H27" s="2"/>
      <c r="I27" s="2"/>
      <c r="J27" s="2"/>
      <c r="K27" s="2">
        <f t="shared" si="0"/>
        <v>0</v>
      </c>
      <c r="L27" s="2"/>
      <c r="M27" s="2"/>
      <c r="N27" s="2"/>
      <c r="O27" s="2"/>
      <c r="P27" s="2">
        <f t="shared" si="1"/>
        <v>0</v>
      </c>
      <c r="Q27" s="2"/>
      <c r="R27" s="2"/>
      <c r="S27" s="2"/>
      <c r="T27" s="2"/>
      <c r="U27" s="2">
        <f t="shared" si="2"/>
        <v>0</v>
      </c>
      <c r="V27" s="2">
        <f t="shared" si="3"/>
        <v>0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15">
      <c r="A28" s="2">
        <v>11</v>
      </c>
      <c r="B28" s="16">
        <v>153</v>
      </c>
      <c r="C28" s="17" t="s">
        <v>332</v>
      </c>
      <c r="D28" s="17" t="s">
        <v>333</v>
      </c>
      <c r="E28" s="16" t="s">
        <v>41</v>
      </c>
      <c r="F28" s="16" t="s">
        <v>81</v>
      </c>
      <c r="G28" s="2"/>
      <c r="H28" s="2"/>
      <c r="I28" s="2"/>
      <c r="J28" s="2"/>
      <c r="K28" s="2">
        <f t="shared" si="0"/>
        <v>0</v>
      </c>
      <c r="L28" s="2"/>
      <c r="M28" s="2"/>
      <c r="N28" s="2"/>
      <c r="O28" s="2"/>
      <c r="P28" s="2">
        <f t="shared" si="1"/>
        <v>0</v>
      </c>
      <c r="Q28" s="2"/>
      <c r="R28" s="2"/>
      <c r="S28" s="2"/>
      <c r="T28" s="2"/>
      <c r="U28" s="2">
        <f t="shared" si="2"/>
        <v>0</v>
      </c>
      <c r="V28" s="2">
        <f t="shared" si="3"/>
        <v>0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5">
      <c r="A29" s="2">
        <v>12</v>
      </c>
      <c r="B29" s="16">
        <v>296</v>
      </c>
      <c r="C29" s="17" t="s">
        <v>406</v>
      </c>
      <c r="D29" s="17" t="s">
        <v>331</v>
      </c>
      <c r="E29" s="16" t="s">
        <v>33</v>
      </c>
      <c r="F29" s="16" t="s">
        <v>247</v>
      </c>
      <c r="G29" s="2"/>
      <c r="H29" s="2"/>
      <c r="I29" s="2"/>
      <c r="J29" s="2"/>
      <c r="K29" s="2">
        <f t="shared" si="0"/>
        <v>0</v>
      </c>
      <c r="L29" s="2"/>
      <c r="M29" s="2"/>
      <c r="N29" s="2"/>
      <c r="O29" s="2"/>
      <c r="P29" s="2">
        <f t="shared" si="1"/>
        <v>0</v>
      </c>
      <c r="Q29" s="2"/>
      <c r="R29" s="2"/>
      <c r="S29" s="2"/>
      <c r="T29" s="2"/>
      <c r="U29" s="2">
        <f t="shared" si="2"/>
        <v>0</v>
      </c>
      <c r="V29" s="2">
        <f t="shared" si="3"/>
        <v>0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5">
      <c r="A30" s="2">
        <v>13</v>
      </c>
      <c r="B30" s="16">
        <v>299</v>
      </c>
      <c r="C30" s="17" t="s">
        <v>407</v>
      </c>
      <c r="D30" s="17" t="s">
        <v>408</v>
      </c>
      <c r="E30" s="16" t="s">
        <v>33</v>
      </c>
      <c r="F30" s="16" t="s">
        <v>42</v>
      </c>
      <c r="G30" s="2"/>
      <c r="H30" s="2"/>
      <c r="I30" s="2"/>
      <c r="J30" s="2"/>
      <c r="K30" s="2">
        <f t="shared" si="0"/>
        <v>0</v>
      </c>
      <c r="L30" s="2"/>
      <c r="M30" s="2"/>
      <c r="N30" s="2"/>
      <c r="O30" s="2"/>
      <c r="P30" s="2">
        <f t="shared" si="1"/>
        <v>0</v>
      </c>
      <c r="Q30" s="2"/>
      <c r="R30" s="2"/>
      <c r="S30" s="2"/>
      <c r="T30" s="2"/>
      <c r="U30" s="2">
        <f t="shared" si="2"/>
        <v>0</v>
      </c>
      <c r="V30" s="2">
        <f t="shared" si="3"/>
        <v>0</v>
      </c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15">
      <c r="A31" s="2">
        <v>14</v>
      </c>
      <c r="B31" s="16">
        <v>381</v>
      </c>
      <c r="C31" s="17" t="s">
        <v>445</v>
      </c>
      <c r="D31" s="17" t="s">
        <v>446</v>
      </c>
      <c r="E31" s="16" t="s">
        <v>33</v>
      </c>
      <c r="F31" s="16" t="s">
        <v>45</v>
      </c>
      <c r="G31" s="2"/>
      <c r="H31" s="2"/>
      <c r="I31" s="2"/>
      <c r="J31" s="2"/>
      <c r="K31" s="2">
        <f t="shared" si="0"/>
        <v>0</v>
      </c>
      <c r="L31" s="2"/>
      <c r="M31" s="2"/>
      <c r="N31" s="2"/>
      <c r="O31" s="2"/>
      <c r="P31" s="2">
        <f t="shared" si="1"/>
        <v>0</v>
      </c>
      <c r="Q31" s="2"/>
      <c r="R31" s="2"/>
      <c r="S31" s="2"/>
      <c r="T31" s="2"/>
      <c r="U31" s="2">
        <f t="shared" si="2"/>
        <v>0</v>
      </c>
      <c r="V31" s="2">
        <f t="shared" si="3"/>
        <v>0</v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5">
      <c r="A32" s="2">
        <v>15</v>
      </c>
      <c r="B32" s="16">
        <v>150</v>
      </c>
      <c r="C32" s="17" t="s">
        <v>326</v>
      </c>
      <c r="D32" s="17" t="s">
        <v>327</v>
      </c>
      <c r="E32" s="16" t="s">
        <v>33</v>
      </c>
      <c r="F32" s="16" t="s">
        <v>102</v>
      </c>
      <c r="G32" s="2"/>
      <c r="H32" s="2"/>
      <c r="I32" s="2"/>
      <c r="J32" s="2"/>
      <c r="K32" s="2">
        <f t="shared" si="0"/>
        <v>0</v>
      </c>
      <c r="L32" s="2"/>
      <c r="M32" s="2"/>
      <c r="N32" s="2"/>
      <c r="O32" s="2"/>
      <c r="P32" s="2">
        <f t="shared" si="1"/>
        <v>0</v>
      </c>
      <c r="Q32" s="2"/>
      <c r="R32" s="2"/>
      <c r="S32" s="2"/>
      <c r="T32" s="2"/>
      <c r="U32" s="2">
        <f t="shared" si="2"/>
        <v>0</v>
      </c>
      <c r="V32" s="2">
        <f t="shared" si="3"/>
        <v>0</v>
      </c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5">
      <c r="A33" s="2">
        <v>16</v>
      </c>
      <c r="B33" s="16">
        <v>197</v>
      </c>
      <c r="C33" s="17" t="s">
        <v>363</v>
      </c>
      <c r="D33" s="17" t="s">
        <v>364</v>
      </c>
      <c r="E33" s="16" t="s">
        <v>33</v>
      </c>
      <c r="F33" s="16" t="s">
        <v>45</v>
      </c>
      <c r="G33" s="2"/>
      <c r="H33" s="2"/>
      <c r="I33" s="2"/>
      <c r="J33" s="2"/>
      <c r="K33" s="2">
        <f t="shared" si="0"/>
        <v>0</v>
      </c>
      <c r="L33" s="2"/>
      <c r="M33" s="2"/>
      <c r="N33" s="2"/>
      <c r="O33" s="2"/>
      <c r="P33" s="2">
        <f t="shared" si="1"/>
        <v>0</v>
      </c>
      <c r="Q33" s="2"/>
      <c r="R33" s="2"/>
      <c r="S33" s="2"/>
      <c r="T33" s="2"/>
      <c r="U33" s="2">
        <f t="shared" si="2"/>
        <v>0</v>
      </c>
      <c r="V33" s="2">
        <f t="shared" si="3"/>
        <v>0</v>
      </c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5">
      <c r="A34" s="2">
        <v>17</v>
      </c>
      <c r="B34" s="16">
        <v>103</v>
      </c>
      <c r="C34" s="17" t="s">
        <v>305</v>
      </c>
      <c r="D34" s="17" t="s">
        <v>306</v>
      </c>
      <c r="E34" s="16" t="s">
        <v>41</v>
      </c>
      <c r="F34" s="16" t="s">
        <v>42</v>
      </c>
      <c r="G34" s="2"/>
      <c r="H34" s="2"/>
      <c r="I34" s="2"/>
      <c r="J34" s="2"/>
      <c r="K34" s="2">
        <f t="shared" si="0"/>
        <v>0</v>
      </c>
      <c r="L34" s="2"/>
      <c r="M34" s="2"/>
      <c r="N34" s="2"/>
      <c r="O34" s="2"/>
      <c r="P34" s="2">
        <f t="shared" si="1"/>
        <v>0</v>
      </c>
      <c r="Q34" s="2"/>
      <c r="R34" s="2"/>
      <c r="S34" s="2"/>
      <c r="T34" s="2"/>
      <c r="U34" s="2">
        <f t="shared" si="2"/>
        <v>0</v>
      </c>
      <c r="V34" s="2">
        <f t="shared" si="3"/>
        <v>0</v>
      </c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5">
      <c r="A35" s="2">
        <v>18</v>
      </c>
      <c r="B35" s="16">
        <v>201</v>
      </c>
      <c r="C35" s="17" t="s">
        <v>365</v>
      </c>
      <c r="D35" s="17" t="s">
        <v>366</v>
      </c>
      <c r="E35" s="16" t="s">
        <v>33</v>
      </c>
      <c r="F35" s="16" t="s">
        <v>48</v>
      </c>
      <c r="G35" s="2"/>
      <c r="H35" s="2"/>
      <c r="I35" s="2"/>
      <c r="J35" s="2"/>
      <c r="K35" s="2">
        <f t="shared" si="0"/>
        <v>0</v>
      </c>
      <c r="L35" s="2"/>
      <c r="M35" s="2"/>
      <c r="N35" s="2"/>
      <c r="O35" s="2"/>
      <c r="P35" s="2">
        <f t="shared" si="1"/>
        <v>0</v>
      </c>
      <c r="Q35" s="2"/>
      <c r="R35" s="2"/>
      <c r="S35" s="2"/>
      <c r="T35" s="2"/>
      <c r="U35" s="2">
        <f t="shared" si="2"/>
        <v>0</v>
      </c>
      <c r="V35" s="2">
        <f t="shared" si="3"/>
        <v>0</v>
      </c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5">
      <c r="A36" s="2">
        <v>19</v>
      </c>
      <c r="B36" s="16">
        <v>448</v>
      </c>
      <c r="C36" s="17" t="s">
        <v>491</v>
      </c>
      <c r="D36" s="17" t="s">
        <v>310</v>
      </c>
      <c r="E36" s="16" t="s">
        <v>41</v>
      </c>
      <c r="F36" s="16" t="s">
        <v>45</v>
      </c>
      <c r="G36" s="2"/>
      <c r="H36" s="2"/>
      <c r="I36" s="2"/>
      <c r="J36" s="2"/>
      <c r="K36" s="2">
        <f t="shared" si="0"/>
        <v>0</v>
      </c>
      <c r="L36" s="2"/>
      <c r="M36" s="2"/>
      <c r="N36" s="2"/>
      <c r="O36" s="2"/>
      <c r="P36" s="2">
        <f t="shared" si="1"/>
        <v>0</v>
      </c>
      <c r="Q36" s="2"/>
      <c r="R36" s="2"/>
      <c r="S36" s="2"/>
      <c r="T36" s="2"/>
      <c r="U36" s="2">
        <f t="shared" si="2"/>
        <v>0</v>
      </c>
      <c r="V36" s="2">
        <f t="shared" si="3"/>
        <v>0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5">
      <c r="A37" s="2">
        <v>20</v>
      </c>
      <c r="B37" s="16">
        <v>450</v>
      </c>
      <c r="C37" s="17" t="s">
        <v>492</v>
      </c>
      <c r="D37" s="17" t="s">
        <v>308</v>
      </c>
      <c r="E37" s="16" t="s">
        <v>33</v>
      </c>
      <c r="F37" s="16" t="s">
        <v>38</v>
      </c>
      <c r="G37" s="2"/>
      <c r="H37" s="2"/>
      <c r="I37" s="2"/>
      <c r="J37" s="2"/>
      <c r="K37" s="2">
        <f t="shared" si="0"/>
        <v>0</v>
      </c>
      <c r="L37" s="2"/>
      <c r="M37" s="2"/>
      <c r="N37" s="2"/>
      <c r="O37" s="2"/>
      <c r="P37" s="2">
        <f t="shared" si="1"/>
        <v>0</v>
      </c>
      <c r="Q37" s="2"/>
      <c r="R37" s="2"/>
      <c r="S37" s="2"/>
      <c r="T37" s="2"/>
      <c r="U37" s="2">
        <f t="shared" si="2"/>
        <v>0</v>
      </c>
      <c r="V37" s="2">
        <f t="shared" si="3"/>
        <v>0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15">
      <c r="A38" s="2">
        <v>21</v>
      </c>
      <c r="B38" s="16">
        <v>306</v>
      </c>
      <c r="C38" s="17" t="s">
        <v>505</v>
      </c>
      <c r="D38" s="17" t="s">
        <v>345</v>
      </c>
      <c r="E38" s="16" t="s">
        <v>33</v>
      </c>
      <c r="F38" s="16" t="s">
        <v>34</v>
      </c>
      <c r="G38" s="2"/>
      <c r="H38" s="2"/>
      <c r="I38" s="2"/>
      <c r="J38" s="2"/>
      <c r="K38" s="2">
        <f t="shared" si="0"/>
        <v>0</v>
      </c>
      <c r="L38" s="2"/>
      <c r="M38" s="2"/>
      <c r="N38" s="2"/>
      <c r="O38" s="2"/>
      <c r="P38" s="2">
        <f t="shared" si="1"/>
        <v>0</v>
      </c>
      <c r="Q38" s="2"/>
      <c r="R38" s="2"/>
      <c r="S38" s="2"/>
      <c r="T38" s="2"/>
      <c r="U38" s="2">
        <f t="shared" si="2"/>
        <v>0</v>
      </c>
      <c r="V38" s="2">
        <f t="shared" si="3"/>
        <v>0</v>
      </c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15">
      <c r="A39" s="2">
        <v>22</v>
      </c>
      <c r="B39" s="16">
        <v>280</v>
      </c>
      <c r="C39" s="17" t="s">
        <v>400</v>
      </c>
      <c r="D39" s="17" t="s">
        <v>401</v>
      </c>
      <c r="E39" s="16" t="s">
        <v>33</v>
      </c>
      <c r="F39" s="16" t="s">
        <v>402</v>
      </c>
      <c r="G39" s="2"/>
      <c r="H39" s="2"/>
      <c r="I39" s="2"/>
      <c r="J39" s="2"/>
      <c r="K39" s="2">
        <f t="shared" si="0"/>
        <v>0</v>
      </c>
      <c r="L39" s="2"/>
      <c r="M39" s="2"/>
      <c r="N39" s="2"/>
      <c r="O39" s="2"/>
      <c r="P39" s="2">
        <f t="shared" si="1"/>
        <v>0</v>
      </c>
      <c r="Q39" s="2"/>
      <c r="R39" s="2"/>
      <c r="S39" s="2"/>
      <c r="T39" s="2"/>
      <c r="U39" s="2">
        <f t="shared" si="2"/>
        <v>0</v>
      </c>
      <c r="V39" s="2">
        <f t="shared" si="3"/>
        <v>0</v>
      </c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15">
      <c r="A40" s="2">
        <v>23</v>
      </c>
      <c r="B40" s="16">
        <v>390</v>
      </c>
      <c r="C40" s="17" t="s">
        <v>449</v>
      </c>
      <c r="D40" s="17" t="s">
        <v>331</v>
      </c>
      <c r="E40" s="16" t="s">
        <v>33</v>
      </c>
      <c r="F40" s="16" t="s">
        <v>38</v>
      </c>
      <c r="G40" s="2"/>
      <c r="H40" s="2"/>
      <c r="I40" s="2"/>
      <c r="J40" s="2"/>
      <c r="K40" s="2">
        <f t="shared" si="0"/>
        <v>0</v>
      </c>
      <c r="L40" s="2"/>
      <c r="M40" s="2"/>
      <c r="N40" s="2"/>
      <c r="O40" s="2"/>
      <c r="P40" s="2">
        <f t="shared" si="1"/>
        <v>0</v>
      </c>
      <c r="Q40" s="2"/>
      <c r="R40" s="2"/>
      <c r="S40" s="2"/>
      <c r="T40" s="2"/>
      <c r="U40" s="2">
        <f t="shared" si="2"/>
        <v>0</v>
      </c>
      <c r="V40" s="2">
        <f t="shared" si="3"/>
        <v>0</v>
      </c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15">
      <c r="A41" s="2">
        <v>24</v>
      </c>
      <c r="B41" s="16">
        <v>176</v>
      </c>
      <c r="C41" s="17" t="s">
        <v>350</v>
      </c>
      <c r="D41" s="17" t="s">
        <v>337</v>
      </c>
      <c r="E41" s="16" t="s">
        <v>33</v>
      </c>
      <c r="F41" s="16" t="s">
        <v>99</v>
      </c>
      <c r="G41" s="2"/>
      <c r="H41" s="2"/>
      <c r="I41" s="2"/>
      <c r="J41" s="2"/>
      <c r="K41" s="2">
        <f t="shared" si="0"/>
        <v>0</v>
      </c>
      <c r="L41" s="2"/>
      <c r="M41" s="2"/>
      <c r="N41" s="2"/>
      <c r="O41" s="2"/>
      <c r="P41" s="2">
        <f t="shared" si="1"/>
        <v>0</v>
      </c>
      <c r="Q41" s="2"/>
      <c r="R41" s="2"/>
      <c r="S41" s="2"/>
      <c r="T41" s="2"/>
      <c r="U41" s="2">
        <f t="shared" si="2"/>
        <v>0</v>
      </c>
      <c r="V41" s="2">
        <f t="shared" si="3"/>
        <v>0</v>
      </c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15">
      <c r="A42" s="2">
        <v>25</v>
      </c>
      <c r="B42" s="16">
        <v>397</v>
      </c>
      <c r="C42" s="17" t="s">
        <v>456</v>
      </c>
      <c r="D42" s="17" t="s">
        <v>457</v>
      </c>
      <c r="E42" s="16" t="s">
        <v>33</v>
      </c>
      <c r="F42" s="16" t="s">
        <v>45</v>
      </c>
      <c r="G42" s="2"/>
      <c r="H42" s="2"/>
      <c r="I42" s="2"/>
      <c r="J42" s="2"/>
      <c r="K42" s="2">
        <f t="shared" si="0"/>
        <v>0</v>
      </c>
      <c r="L42" s="2"/>
      <c r="M42" s="2"/>
      <c r="N42" s="2"/>
      <c r="O42" s="2"/>
      <c r="P42" s="2">
        <f t="shared" si="1"/>
        <v>0</v>
      </c>
      <c r="Q42" s="2"/>
      <c r="R42" s="2"/>
      <c r="S42" s="2"/>
      <c r="T42" s="2"/>
      <c r="U42" s="2">
        <f t="shared" si="2"/>
        <v>0</v>
      </c>
      <c r="V42" s="2">
        <f t="shared" si="3"/>
        <v>0</v>
      </c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ht="15">
      <c r="A43" s="2">
        <v>26</v>
      </c>
      <c r="B43" s="16">
        <v>308</v>
      </c>
      <c r="C43" s="17" t="s">
        <v>411</v>
      </c>
      <c r="D43" s="17" t="s">
        <v>412</v>
      </c>
      <c r="E43" s="16" t="s">
        <v>41</v>
      </c>
      <c r="F43" s="16" t="s">
        <v>45</v>
      </c>
      <c r="G43" s="2"/>
      <c r="H43" s="2"/>
      <c r="I43" s="2"/>
      <c r="J43" s="2"/>
      <c r="K43" s="2">
        <f t="shared" si="0"/>
        <v>0</v>
      </c>
      <c r="L43" s="2"/>
      <c r="M43" s="2"/>
      <c r="N43" s="2"/>
      <c r="O43" s="2"/>
      <c r="P43" s="2">
        <f t="shared" si="1"/>
        <v>0</v>
      </c>
      <c r="Q43" s="2"/>
      <c r="R43" s="2"/>
      <c r="S43" s="2"/>
      <c r="T43" s="2"/>
      <c r="U43" s="2">
        <f t="shared" si="2"/>
        <v>0</v>
      </c>
      <c r="V43" s="2">
        <f t="shared" si="3"/>
        <v>0</v>
      </c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15">
      <c r="A44" s="2">
        <v>27</v>
      </c>
      <c r="B44" s="16">
        <v>250</v>
      </c>
      <c r="C44" s="17" t="s">
        <v>506</v>
      </c>
      <c r="D44" s="17" t="s">
        <v>408</v>
      </c>
      <c r="E44" s="16" t="s">
        <v>33</v>
      </c>
      <c r="F44" s="16" t="s">
        <v>315</v>
      </c>
      <c r="G44" s="2"/>
      <c r="H44" s="2"/>
      <c r="I44" s="2"/>
      <c r="J44" s="2"/>
      <c r="K44" s="2">
        <f t="shared" si="0"/>
        <v>0</v>
      </c>
      <c r="L44" s="2"/>
      <c r="M44" s="2"/>
      <c r="N44" s="2"/>
      <c r="O44" s="2"/>
      <c r="P44" s="2">
        <f t="shared" si="1"/>
        <v>0</v>
      </c>
      <c r="Q44" s="2"/>
      <c r="R44" s="2"/>
      <c r="S44" s="2"/>
      <c r="T44" s="2"/>
      <c r="U44" s="2">
        <f t="shared" si="2"/>
        <v>0</v>
      </c>
      <c r="V44" s="2">
        <f t="shared" si="3"/>
        <v>0</v>
      </c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15">
      <c r="A45" s="2">
        <v>28</v>
      </c>
      <c r="B45" s="16">
        <v>269</v>
      </c>
      <c r="C45" s="17" t="s">
        <v>507</v>
      </c>
      <c r="D45" s="17" t="s">
        <v>396</v>
      </c>
      <c r="E45" s="16" t="s">
        <v>33</v>
      </c>
      <c r="F45" s="16" t="s">
        <v>73</v>
      </c>
      <c r="G45" s="2"/>
      <c r="H45" s="2"/>
      <c r="I45" s="2"/>
      <c r="J45" s="2"/>
      <c r="K45" s="2">
        <f t="shared" si="0"/>
        <v>0</v>
      </c>
      <c r="L45" s="2"/>
      <c r="M45" s="2"/>
      <c r="N45" s="2"/>
      <c r="O45" s="2"/>
      <c r="P45" s="2">
        <f t="shared" si="1"/>
        <v>0</v>
      </c>
      <c r="Q45" s="2"/>
      <c r="R45" s="2"/>
      <c r="S45" s="2"/>
      <c r="T45" s="2"/>
      <c r="U45" s="2">
        <f t="shared" si="2"/>
        <v>0</v>
      </c>
      <c r="V45" s="2">
        <f t="shared" si="3"/>
        <v>0</v>
      </c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">
      <c r="A46" s="2">
        <v>29</v>
      </c>
      <c r="B46" s="16">
        <v>328</v>
      </c>
      <c r="C46" s="17" t="s">
        <v>508</v>
      </c>
      <c r="D46" s="17" t="s">
        <v>419</v>
      </c>
      <c r="E46" s="16" t="s">
        <v>33</v>
      </c>
      <c r="F46" s="16" t="s">
        <v>45</v>
      </c>
      <c r="G46" s="2"/>
      <c r="H46" s="2"/>
      <c r="I46" s="2"/>
      <c r="J46" s="2"/>
      <c r="K46" s="2">
        <f t="shared" si="0"/>
        <v>0</v>
      </c>
      <c r="L46" s="2"/>
      <c r="M46" s="2"/>
      <c r="N46" s="2"/>
      <c r="O46" s="2"/>
      <c r="P46" s="2">
        <f t="shared" si="1"/>
        <v>0</v>
      </c>
      <c r="Q46" s="2"/>
      <c r="R46" s="2"/>
      <c r="S46" s="2"/>
      <c r="T46" s="2"/>
      <c r="U46" s="2">
        <f t="shared" si="2"/>
        <v>0</v>
      </c>
      <c r="V46" s="2">
        <f t="shared" si="3"/>
        <v>0</v>
      </c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">
      <c r="A47" s="2">
        <v>30</v>
      </c>
      <c r="B47" s="16">
        <v>215</v>
      </c>
      <c r="C47" s="17" t="s">
        <v>371</v>
      </c>
      <c r="D47" s="17" t="s">
        <v>372</v>
      </c>
      <c r="E47" s="16" t="s">
        <v>41</v>
      </c>
      <c r="F47" s="16" t="s">
        <v>45</v>
      </c>
      <c r="G47" s="2"/>
      <c r="H47" s="2"/>
      <c r="I47" s="2"/>
      <c r="J47" s="2"/>
      <c r="K47" s="2">
        <f t="shared" si="0"/>
        <v>0</v>
      </c>
      <c r="L47" s="2"/>
      <c r="M47" s="2"/>
      <c r="N47" s="2"/>
      <c r="O47" s="2"/>
      <c r="P47" s="2">
        <f t="shared" si="1"/>
        <v>0</v>
      </c>
      <c r="Q47" s="2"/>
      <c r="R47" s="2"/>
      <c r="S47" s="2"/>
      <c r="T47" s="2"/>
      <c r="U47" s="2">
        <f t="shared" si="2"/>
        <v>0</v>
      </c>
      <c r="V47" s="2">
        <f t="shared" si="3"/>
        <v>0</v>
      </c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">
      <c r="A48" s="2">
        <v>31</v>
      </c>
      <c r="B48" s="16">
        <v>401</v>
      </c>
      <c r="C48" s="17" t="s">
        <v>464</v>
      </c>
      <c r="D48" s="17" t="s">
        <v>408</v>
      </c>
      <c r="E48" s="16" t="s">
        <v>33</v>
      </c>
      <c r="F48" s="16" t="s">
        <v>83</v>
      </c>
      <c r="G48" s="2"/>
      <c r="H48" s="2"/>
      <c r="I48" s="2"/>
      <c r="J48" s="2"/>
      <c r="K48" s="2">
        <f t="shared" si="0"/>
        <v>0</v>
      </c>
      <c r="L48" s="2"/>
      <c r="M48" s="2"/>
      <c r="N48" s="2"/>
      <c r="O48" s="2"/>
      <c r="P48" s="2">
        <f t="shared" si="1"/>
        <v>0</v>
      </c>
      <c r="Q48" s="2"/>
      <c r="R48" s="2"/>
      <c r="S48" s="2"/>
      <c r="T48" s="2"/>
      <c r="U48" s="2">
        <f t="shared" si="2"/>
        <v>0</v>
      </c>
      <c r="V48" s="2">
        <f t="shared" si="3"/>
        <v>0</v>
      </c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">
      <c r="A49" s="2">
        <v>32</v>
      </c>
      <c r="B49" s="16">
        <v>236</v>
      </c>
      <c r="C49" s="17" t="s">
        <v>381</v>
      </c>
      <c r="D49" s="17" t="s">
        <v>382</v>
      </c>
      <c r="E49" s="16" t="s">
        <v>41</v>
      </c>
      <c r="F49" s="16" t="s">
        <v>68</v>
      </c>
      <c r="G49" s="2"/>
      <c r="H49" s="2"/>
      <c r="I49" s="2"/>
      <c r="J49" s="2"/>
      <c r="K49" s="2">
        <f t="shared" si="0"/>
        <v>0</v>
      </c>
      <c r="L49" s="2"/>
      <c r="M49" s="2"/>
      <c r="N49" s="2"/>
      <c r="O49" s="2"/>
      <c r="P49" s="2">
        <f t="shared" si="1"/>
        <v>0</v>
      </c>
      <c r="Q49" s="2"/>
      <c r="R49" s="2"/>
      <c r="S49" s="2"/>
      <c r="T49" s="2"/>
      <c r="U49" s="2">
        <f t="shared" si="2"/>
        <v>0</v>
      </c>
      <c r="V49" s="2">
        <f t="shared" si="3"/>
        <v>0</v>
      </c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">
      <c r="A50" s="2">
        <v>33</v>
      </c>
      <c r="B50" s="16">
        <v>341</v>
      </c>
      <c r="C50" s="17" t="s">
        <v>428</v>
      </c>
      <c r="D50" s="17" t="s">
        <v>429</v>
      </c>
      <c r="E50" s="16" t="s">
        <v>33</v>
      </c>
      <c r="F50" s="16" t="s">
        <v>38</v>
      </c>
      <c r="G50" s="2"/>
      <c r="H50" s="2"/>
      <c r="I50" s="2"/>
      <c r="J50" s="2"/>
      <c r="K50" s="2">
        <f t="shared" si="0"/>
        <v>0</v>
      </c>
      <c r="L50" s="2"/>
      <c r="M50" s="2"/>
      <c r="N50" s="2"/>
      <c r="O50" s="2"/>
      <c r="P50" s="2">
        <f t="shared" si="1"/>
        <v>0</v>
      </c>
      <c r="Q50" s="2"/>
      <c r="R50" s="2"/>
      <c r="S50" s="2"/>
      <c r="T50" s="2"/>
      <c r="U50" s="2">
        <f t="shared" si="2"/>
        <v>0</v>
      </c>
      <c r="V50" s="2">
        <f t="shared" si="3"/>
        <v>0</v>
      </c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">
      <c r="A51" s="2">
        <v>34</v>
      </c>
      <c r="B51" s="16">
        <v>349</v>
      </c>
      <c r="C51" s="17" t="s">
        <v>434</v>
      </c>
      <c r="D51" s="17" t="s">
        <v>437</v>
      </c>
      <c r="E51" s="16" t="s">
        <v>33</v>
      </c>
      <c r="F51" s="16" t="s">
        <v>436</v>
      </c>
      <c r="G51" s="2"/>
      <c r="H51" s="2"/>
      <c r="I51" s="2"/>
      <c r="J51" s="2"/>
      <c r="K51" s="2">
        <f t="shared" si="0"/>
        <v>0</v>
      </c>
      <c r="L51" s="2"/>
      <c r="M51" s="2"/>
      <c r="N51" s="2"/>
      <c r="O51" s="2"/>
      <c r="P51" s="2">
        <f t="shared" si="1"/>
        <v>0</v>
      </c>
      <c r="Q51" s="2"/>
      <c r="R51" s="2"/>
      <c r="S51" s="2"/>
      <c r="T51" s="2"/>
      <c r="U51" s="2">
        <f t="shared" si="2"/>
        <v>0</v>
      </c>
      <c r="V51" s="2">
        <f t="shared" si="3"/>
        <v>0</v>
      </c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15">
      <c r="A52" s="2">
        <v>35</v>
      </c>
      <c r="B52" s="16">
        <v>419</v>
      </c>
      <c r="C52" s="17" t="s">
        <v>509</v>
      </c>
      <c r="D52" s="17" t="s">
        <v>510</v>
      </c>
      <c r="E52" s="16" t="s">
        <v>33</v>
      </c>
      <c r="F52" s="16" t="s">
        <v>89</v>
      </c>
      <c r="G52" s="2"/>
      <c r="H52" s="2"/>
      <c r="I52" s="2"/>
      <c r="J52" s="2"/>
      <c r="K52" s="2">
        <f t="shared" si="0"/>
        <v>0</v>
      </c>
      <c r="L52" s="2"/>
      <c r="M52" s="2"/>
      <c r="N52" s="2"/>
      <c r="O52" s="2"/>
      <c r="P52" s="2">
        <f t="shared" si="1"/>
        <v>0</v>
      </c>
      <c r="Q52" s="2"/>
      <c r="R52" s="2"/>
      <c r="S52" s="2"/>
      <c r="T52" s="2"/>
      <c r="U52" s="2">
        <f t="shared" si="2"/>
        <v>0</v>
      </c>
      <c r="V52" s="2">
        <f t="shared" si="3"/>
        <v>0</v>
      </c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">
      <c r="A53" s="2">
        <v>36</v>
      </c>
      <c r="B53" s="16">
        <v>422</v>
      </c>
      <c r="C53" s="17" t="s">
        <v>511</v>
      </c>
      <c r="D53" s="17" t="s">
        <v>426</v>
      </c>
      <c r="E53" s="16" t="s">
        <v>33</v>
      </c>
      <c r="F53" s="16" t="s">
        <v>212</v>
      </c>
      <c r="G53" s="2"/>
      <c r="H53" s="2"/>
      <c r="I53" s="2"/>
      <c r="J53" s="2"/>
      <c r="K53" s="2">
        <f t="shared" si="0"/>
        <v>0</v>
      </c>
      <c r="L53" s="2"/>
      <c r="M53" s="2"/>
      <c r="N53" s="2"/>
      <c r="O53" s="2"/>
      <c r="P53" s="2">
        <f t="shared" si="1"/>
        <v>0</v>
      </c>
      <c r="Q53" s="2"/>
      <c r="R53" s="2"/>
      <c r="S53" s="2"/>
      <c r="T53" s="2"/>
      <c r="U53" s="2">
        <f t="shared" si="2"/>
        <v>0</v>
      </c>
      <c r="V53" s="2">
        <f t="shared" si="3"/>
        <v>0</v>
      </c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ht="15">
      <c r="A54" s="2">
        <v>37</v>
      </c>
      <c r="B54" s="16">
        <v>107</v>
      </c>
      <c r="C54" s="17" t="s">
        <v>307</v>
      </c>
      <c r="D54" s="17" t="s">
        <v>308</v>
      </c>
      <c r="E54" s="16" t="s">
        <v>41</v>
      </c>
      <c r="F54" s="16" t="s">
        <v>111</v>
      </c>
      <c r="G54" s="2"/>
      <c r="H54" s="2"/>
      <c r="I54" s="2"/>
      <c r="J54" s="2"/>
      <c r="K54" s="2">
        <f t="shared" si="0"/>
        <v>0</v>
      </c>
      <c r="L54" s="2"/>
      <c r="M54" s="2"/>
      <c r="N54" s="2"/>
      <c r="O54" s="2"/>
      <c r="P54" s="2">
        <f t="shared" si="1"/>
        <v>0</v>
      </c>
      <c r="Q54" s="2"/>
      <c r="R54" s="2"/>
      <c r="S54" s="2"/>
      <c r="T54" s="2"/>
      <c r="U54" s="2">
        <f t="shared" si="2"/>
        <v>0</v>
      </c>
      <c r="V54" s="2">
        <f t="shared" si="3"/>
        <v>0</v>
      </c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">
      <c r="A55" s="2">
        <v>38</v>
      </c>
      <c r="B55" s="16">
        <v>133</v>
      </c>
      <c r="C55" s="17" t="s">
        <v>316</v>
      </c>
      <c r="D55" s="17" t="s">
        <v>317</v>
      </c>
      <c r="E55" s="16" t="s">
        <v>33</v>
      </c>
      <c r="F55" s="16" t="s">
        <v>45</v>
      </c>
      <c r="G55" s="2"/>
      <c r="H55" s="2"/>
      <c r="I55" s="2"/>
      <c r="J55" s="2"/>
      <c r="K55" s="2">
        <f t="shared" si="0"/>
        <v>0</v>
      </c>
      <c r="L55" s="2"/>
      <c r="M55" s="2"/>
      <c r="N55" s="2"/>
      <c r="O55" s="2"/>
      <c r="P55" s="2">
        <f t="shared" si="1"/>
        <v>0</v>
      </c>
      <c r="Q55" s="2"/>
      <c r="R55" s="2"/>
      <c r="S55" s="2"/>
      <c r="T55" s="2"/>
      <c r="U55" s="2">
        <f t="shared" si="2"/>
        <v>0</v>
      </c>
      <c r="V55" s="2">
        <f t="shared" si="3"/>
        <v>0</v>
      </c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">
      <c r="A56" s="2">
        <v>39</v>
      </c>
      <c r="B56" s="16">
        <v>317</v>
      </c>
      <c r="C56" s="17" t="s">
        <v>416</v>
      </c>
      <c r="D56" s="17" t="s">
        <v>331</v>
      </c>
      <c r="E56" s="16" t="s">
        <v>33</v>
      </c>
      <c r="F56" s="16" t="s">
        <v>54</v>
      </c>
      <c r="G56" s="2"/>
      <c r="H56" s="2"/>
      <c r="I56" s="2"/>
      <c r="J56" s="2"/>
      <c r="K56" s="2">
        <f t="shared" si="0"/>
        <v>0</v>
      </c>
      <c r="L56" s="2"/>
      <c r="M56" s="2"/>
      <c r="N56" s="2"/>
      <c r="O56" s="2"/>
      <c r="P56" s="2">
        <f t="shared" si="1"/>
        <v>0</v>
      </c>
      <c r="Q56" s="2"/>
      <c r="R56" s="2"/>
      <c r="S56" s="2"/>
      <c r="T56" s="2"/>
      <c r="U56" s="2">
        <f t="shared" si="2"/>
        <v>0</v>
      </c>
      <c r="V56" s="2">
        <f t="shared" si="3"/>
        <v>0</v>
      </c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">
      <c r="A57" s="2">
        <v>40</v>
      </c>
      <c r="B57" s="16">
        <v>338</v>
      </c>
      <c r="C57" s="17" t="s">
        <v>425</v>
      </c>
      <c r="D57" s="17" t="s">
        <v>426</v>
      </c>
      <c r="E57" s="16" t="s">
        <v>41</v>
      </c>
      <c r="F57" s="16" t="s">
        <v>83</v>
      </c>
      <c r="G57" s="2"/>
      <c r="H57" s="2"/>
      <c r="I57" s="2"/>
      <c r="J57" s="2"/>
      <c r="K57" s="2">
        <f t="shared" si="0"/>
        <v>0</v>
      </c>
      <c r="L57" s="2"/>
      <c r="M57" s="2"/>
      <c r="N57" s="2"/>
      <c r="O57" s="2"/>
      <c r="P57" s="2">
        <f t="shared" si="1"/>
        <v>0</v>
      </c>
      <c r="Q57" s="2"/>
      <c r="R57" s="2"/>
      <c r="S57" s="2"/>
      <c r="T57" s="2"/>
      <c r="U57" s="2">
        <f t="shared" si="2"/>
        <v>0</v>
      </c>
      <c r="V57" s="2">
        <f t="shared" si="3"/>
        <v>0</v>
      </c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">
      <c r="A58" s="2">
        <v>41</v>
      </c>
      <c r="B58" s="16">
        <v>117</v>
      </c>
      <c r="C58" s="17" t="s">
        <v>311</v>
      </c>
      <c r="D58" s="17" t="s">
        <v>312</v>
      </c>
      <c r="E58" s="16" t="s">
        <v>33</v>
      </c>
      <c r="F58" s="16" t="s">
        <v>42</v>
      </c>
      <c r="G58" s="2"/>
      <c r="H58" s="2"/>
      <c r="I58" s="2"/>
      <c r="J58" s="2"/>
      <c r="K58" s="2">
        <f t="shared" si="0"/>
        <v>0</v>
      </c>
      <c r="L58" s="2"/>
      <c r="M58" s="2"/>
      <c r="N58" s="2"/>
      <c r="O58" s="2"/>
      <c r="P58" s="2">
        <f t="shared" si="1"/>
        <v>0</v>
      </c>
      <c r="Q58" s="2"/>
      <c r="R58" s="2"/>
      <c r="S58" s="2"/>
      <c r="T58" s="2"/>
      <c r="U58" s="2">
        <f t="shared" si="2"/>
        <v>0</v>
      </c>
      <c r="V58" s="2">
        <f t="shared" si="3"/>
        <v>0</v>
      </c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">
      <c r="A59" s="2">
        <v>42</v>
      </c>
      <c r="B59" s="16">
        <v>464</v>
      </c>
      <c r="C59" s="17" t="s">
        <v>500</v>
      </c>
      <c r="D59" s="17" t="s">
        <v>501</v>
      </c>
      <c r="E59" s="16" t="s">
        <v>33</v>
      </c>
      <c r="F59" s="16" t="s">
        <v>60</v>
      </c>
      <c r="G59" s="2"/>
      <c r="H59" s="2"/>
      <c r="I59" s="2"/>
      <c r="J59" s="2"/>
      <c r="K59" s="2">
        <f t="shared" si="0"/>
        <v>0</v>
      </c>
      <c r="L59" s="2"/>
      <c r="M59" s="2"/>
      <c r="N59" s="2"/>
      <c r="O59" s="2"/>
      <c r="P59" s="2">
        <f t="shared" si="1"/>
        <v>0</v>
      </c>
      <c r="Q59" s="2"/>
      <c r="R59" s="2"/>
      <c r="S59" s="2"/>
      <c r="T59" s="2"/>
      <c r="U59" s="2">
        <f t="shared" si="2"/>
        <v>0</v>
      </c>
      <c r="V59" s="2">
        <f t="shared" si="3"/>
        <v>0</v>
      </c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">
      <c r="A60" s="2">
        <v>43</v>
      </c>
      <c r="B60" s="16">
        <v>362</v>
      </c>
      <c r="C60" s="17" t="s">
        <v>512</v>
      </c>
      <c r="D60" s="17" t="s">
        <v>471</v>
      </c>
      <c r="E60" s="16" t="s">
        <v>41</v>
      </c>
      <c r="F60" s="16" t="s">
        <v>34</v>
      </c>
      <c r="G60" s="2"/>
      <c r="H60" s="2"/>
      <c r="I60" s="2"/>
      <c r="J60" s="2"/>
      <c r="K60" s="2">
        <f t="shared" si="0"/>
        <v>0</v>
      </c>
      <c r="L60" s="2"/>
      <c r="M60" s="2"/>
      <c r="N60" s="2"/>
      <c r="O60" s="2"/>
      <c r="P60" s="2">
        <f t="shared" si="1"/>
        <v>0</v>
      </c>
      <c r="Q60" s="2"/>
      <c r="R60" s="2"/>
      <c r="S60" s="2"/>
      <c r="T60" s="2"/>
      <c r="U60" s="2">
        <f t="shared" si="2"/>
        <v>0</v>
      </c>
      <c r="V60" s="2">
        <f t="shared" si="3"/>
        <v>0</v>
      </c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">
      <c r="A61" s="2">
        <v>44</v>
      </c>
      <c r="B61" s="16">
        <v>371</v>
      </c>
      <c r="C61" s="17" t="s">
        <v>513</v>
      </c>
      <c r="D61" s="17" t="s">
        <v>376</v>
      </c>
      <c r="E61" s="16" t="s">
        <v>41</v>
      </c>
      <c r="F61" s="16" t="s">
        <v>146</v>
      </c>
      <c r="G61" s="2"/>
      <c r="H61" s="2"/>
      <c r="I61" s="2"/>
      <c r="J61" s="2"/>
      <c r="K61" s="2">
        <f t="shared" si="0"/>
        <v>0</v>
      </c>
      <c r="L61" s="2"/>
      <c r="M61" s="2"/>
      <c r="N61" s="2"/>
      <c r="O61" s="2"/>
      <c r="P61" s="2">
        <f t="shared" si="1"/>
        <v>0</v>
      </c>
      <c r="Q61" s="2"/>
      <c r="R61" s="2"/>
      <c r="S61" s="2"/>
      <c r="T61" s="2"/>
      <c r="U61" s="2">
        <f t="shared" si="2"/>
        <v>0</v>
      </c>
      <c r="V61" s="2">
        <f t="shared" si="3"/>
        <v>0</v>
      </c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5">
      <c r="A62" s="2">
        <v>45</v>
      </c>
      <c r="B62" s="16">
        <v>357</v>
      </c>
      <c r="C62" s="17" t="s">
        <v>440</v>
      </c>
      <c r="D62" s="17" t="s">
        <v>424</v>
      </c>
      <c r="E62" s="16" t="s">
        <v>98</v>
      </c>
      <c r="F62" s="16" t="s">
        <v>34</v>
      </c>
      <c r="G62" s="2"/>
      <c r="H62" s="2"/>
      <c r="I62" s="2"/>
      <c r="J62" s="2"/>
      <c r="K62" s="2">
        <f t="shared" si="0"/>
        <v>0</v>
      </c>
      <c r="L62" s="2"/>
      <c r="M62" s="2"/>
      <c r="N62" s="2"/>
      <c r="O62" s="2"/>
      <c r="P62" s="2">
        <f t="shared" si="1"/>
        <v>0</v>
      </c>
      <c r="Q62" s="2"/>
      <c r="R62" s="2"/>
      <c r="S62" s="2"/>
      <c r="T62" s="2"/>
      <c r="U62" s="2">
        <f t="shared" si="2"/>
        <v>0</v>
      </c>
      <c r="V62" s="2">
        <f t="shared" si="3"/>
        <v>0</v>
      </c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">
      <c r="A63" s="2">
        <v>46</v>
      </c>
      <c r="B63" s="16">
        <v>373</v>
      </c>
      <c r="C63" s="17" t="s">
        <v>443</v>
      </c>
      <c r="D63" s="17" t="s">
        <v>444</v>
      </c>
      <c r="E63" s="16" t="s">
        <v>33</v>
      </c>
      <c r="F63" s="16" t="s">
        <v>212</v>
      </c>
      <c r="G63" s="2"/>
      <c r="H63" s="2"/>
      <c r="I63" s="2"/>
      <c r="J63" s="2"/>
      <c r="K63" s="2">
        <f t="shared" si="0"/>
        <v>0</v>
      </c>
      <c r="L63" s="2"/>
      <c r="M63" s="2"/>
      <c r="N63" s="2"/>
      <c r="O63" s="2"/>
      <c r="P63" s="2">
        <f t="shared" si="1"/>
        <v>0</v>
      </c>
      <c r="Q63" s="2"/>
      <c r="R63" s="2"/>
      <c r="S63" s="2"/>
      <c r="T63" s="2"/>
      <c r="U63" s="2">
        <f t="shared" si="2"/>
        <v>0</v>
      </c>
      <c r="V63" s="2">
        <f t="shared" si="3"/>
        <v>0</v>
      </c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5">
      <c r="A64" s="2">
        <v>47</v>
      </c>
      <c r="B64" s="16">
        <v>358</v>
      </c>
      <c r="C64" s="17" t="s">
        <v>440</v>
      </c>
      <c r="D64" s="17" t="s">
        <v>392</v>
      </c>
      <c r="E64" s="16" t="s">
        <v>33</v>
      </c>
      <c r="F64" s="16" t="s">
        <v>34</v>
      </c>
      <c r="G64" s="2"/>
      <c r="H64" s="2"/>
      <c r="I64" s="2"/>
      <c r="J64" s="2"/>
      <c r="K64" s="2">
        <f t="shared" si="0"/>
        <v>0</v>
      </c>
      <c r="L64" s="2"/>
      <c r="M64" s="2"/>
      <c r="N64" s="2"/>
      <c r="O64" s="2"/>
      <c r="P64" s="2">
        <f t="shared" si="1"/>
        <v>0</v>
      </c>
      <c r="Q64" s="2"/>
      <c r="R64" s="2"/>
      <c r="S64" s="2"/>
      <c r="T64" s="2"/>
      <c r="U64" s="2">
        <f t="shared" si="2"/>
        <v>0</v>
      </c>
      <c r="V64" s="2">
        <f t="shared" si="3"/>
        <v>0</v>
      </c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>
      <c r="A65" s="2">
        <v>48</v>
      </c>
      <c r="B65" s="16">
        <v>302</v>
      </c>
      <c r="C65" s="17" t="s">
        <v>409</v>
      </c>
      <c r="D65" s="17" t="s">
        <v>410</v>
      </c>
      <c r="E65" s="16" t="s">
        <v>41</v>
      </c>
      <c r="F65" s="16" t="s">
        <v>99</v>
      </c>
      <c r="G65" s="2"/>
      <c r="H65" s="2"/>
      <c r="I65" s="2"/>
      <c r="J65" s="2"/>
      <c r="K65" s="2">
        <f t="shared" si="0"/>
        <v>0</v>
      </c>
      <c r="L65" s="2"/>
      <c r="M65" s="2"/>
      <c r="N65" s="2"/>
      <c r="O65" s="2"/>
      <c r="P65" s="2">
        <f t="shared" si="1"/>
        <v>0</v>
      </c>
      <c r="Q65" s="2"/>
      <c r="R65" s="2"/>
      <c r="S65" s="2"/>
      <c r="T65" s="2"/>
      <c r="U65" s="2">
        <f t="shared" si="2"/>
        <v>0</v>
      </c>
      <c r="V65" s="2">
        <f t="shared" si="3"/>
        <v>0</v>
      </c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>
      <c r="A66" s="2">
        <v>49</v>
      </c>
      <c r="B66" s="16">
        <v>325</v>
      </c>
      <c r="C66" s="17" t="s">
        <v>514</v>
      </c>
      <c r="D66" s="17" t="s">
        <v>323</v>
      </c>
      <c r="E66" s="16" t="s">
        <v>41</v>
      </c>
      <c r="F66" s="16" t="s">
        <v>146</v>
      </c>
      <c r="G66" s="2"/>
      <c r="H66" s="2"/>
      <c r="I66" s="2"/>
      <c r="J66" s="2"/>
      <c r="K66" s="2">
        <f t="shared" si="0"/>
        <v>0</v>
      </c>
      <c r="L66" s="2"/>
      <c r="M66" s="2"/>
      <c r="N66" s="2"/>
      <c r="O66" s="2"/>
      <c r="P66" s="2">
        <f t="shared" si="1"/>
        <v>0</v>
      </c>
      <c r="Q66" s="2"/>
      <c r="R66" s="2"/>
      <c r="S66" s="2"/>
      <c r="T66" s="2"/>
      <c r="U66" s="2">
        <f t="shared" si="2"/>
        <v>0</v>
      </c>
      <c r="V66" s="2">
        <f t="shared" si="3"/>
        <v>0</v>
      </c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>
      <c r="A67" s="2">
        <v>50</v>
      </c>
      <c r="B67" s="16">
        <v>449</v>
      </c>
      <c r="C67" s="17" t="s">
        <v>491</v>
      </c>
      <c r="D67" s="17" t="s">
        <v>515</v>
      </c>
      <c r="E67" s="16" t="s">
        <v>41</v>
      </c>
      <c r="F67" s="16" t="s">
        <v>45</v>
      </c>
      <c r="G67" s="2"/>
      <c r="H67" s="2"/>
      <c r="I67" s="2"/>
      <c r="J67" s="2"/>
      <c r="K67" s="2">
        <f t="shared" si="0"/>
        <v>0</v>
      </c>
      <c r="L67" s="2"/>
      <c r="M67" s="2"/>
      <c r="N67" s="2"/>
      <c r="O67" s="2"/>
      <c r="P67" s="2">
        <f t="shared" si="1"/>
        <v>0</v>
      </c>
      <c r="Q67" s="2"/>
      <c r="R67" s="2"/>
      <c r="S67" s="2"/>
      <c r="T67" s="2"/>
      <c r="U67" s="2">
        <f t="shared" si="2"/>
        <v>0</v>
      </c>
      <c r="V67" s="2">
        <f t="shared" si="3"/>
        <v>0</v>
      </c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5">
      <c r="A68" s="2">
        <v>51</v>
      </c>
      <c r="B68" s="16">
        <v>399</v>
      </c>
      <c r="C68" s="17" t="s">
        <v>460</v>
      </c>
      <c r="D68" s="17" t="s">
        <v>461</v>
      </c>
      <c r="E68" s="16" t="s">
        <v>41</v>
      </c>
      <c r="F68" s="16" t="s">
        <v>99</v>
      </c>
      <c r="G68" s="2"/>
      <c r="H68" s="2"/>
      <c r="I68" s="2"/>
      <c r="J68" s="2"/>
      <c r="K68" s="2">
        <f t="shared" si="0"/>
        <v>0</v>
      </c>
      <c r="L68" s="2"/>
      <c r="M68" s="2"/>
      <c r="N68" s="2"/>
      <c r="O68" s="2"/>
      <c r="P68" s="2">
        <f t="shared" si="1"/>
        <v>0</v>
      </c>
      <c r="Q68" s="2"/>
      <c r="R68" s="2"/>
      <c r="S68" s="2"/>
      <c r="T68" s="2"/>
      <c r="U68" s="2">
        <f t="shared" si="2"/>
        <v>0</v>
      </c>
      <c r="V68" s="2">
        <f t="shared" si="3"/>
        <v>0</v>
      </c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5">
      <c r="A69" s="2">
        <v>52</v>
      </c>
      <c r="B69" s="16">
        <v>194</v>
      </c>
      <c r="C69" s="17" t="s">
        <v>361</v>
      </c>
      <c r="D69" s="17" t="s">
        <v>362</v>
      </c>
      <c r="E69" s="16" t="s">
        <v>41</v>
      </c>
      <c r="F69" s="16" t="s">
        <v>234</v>
      </c>
      <c r="G69" s="2"/>
      <c r="H69" s="2"/>
      <c r="I69" s="2"/>
      <c r="J69" s="2"/>
      <c r="K69" s="2">
        <f t="shared" si="0"/>
        <v>0</v>
      </c>
      <c r="L69" s="2"/>
      <c r="M69" s="2"/>
      <c r="N69" s="2"/>
      <c r="O69" s="2"/>
      <c r="P69" s="2">
        <f t="shared" si="1"/>
        <v>0</v>
      </c>
      <c r="Q69" s="2"/>
      <c r="R69" s="2"/>
      <c r="S69" s="2"/>
      <c r="T69" s="2"/>
      <c r="U69" s="2">
        <f t="shared" si="2"/>
        <v>0</v>
      </c>
      <c r="V69" s="2">
        <f t="shared" si="3"/>
        <v>0</v>
      </c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5">
      <c r="A70" s="2">
        <v>53</v>
      </c>
      <c r="B70" s="16">
        <v>348</v>
      </c>
      <c r="C70" s="17" t="s">
        <v>434</v>
      </c>
      <c r="D70" s="17" t="s">
        <v>435</v>
      </c>
      <c r="E70" s="16" t="s">
        <v>41</v>
      </c>
      <c r="F70" s="16" t="s">
        <v>436</v>
      </c>
      <c r="G70" s="2"/>
      <c r="H70" s="2"/>
      <c r="I70" s="2"/>
      <c r="J70" s="2"/>
      <c r="K70" s="2">
        <f t="shared" si="0"/>
        <v>0</v>
      </c>
      <c r="L70" s="2"/>
      <c r="M70" s="2"/>
      <c r="N70" s="2"/>
      <c r="O70" s="2"/>
      <c r="P70" s="2">
        <f t="shared" si="1"/>
        <v>0</v>
      </c>
      <c r="Q70" s="2"/>
      <c r="R70" s="2"/>
      <c r="S70" s="2"/>
      <c r="T70" s="2"/>
      <c r="U70" s="2">
        <f t="shared" si="2"/>
        <v>0</v>
      </c>
      <c r="V70" s="2">
        <f t="shared" si="3"/>
        <v>0</v>
      </c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5">
      <c r="A71" s="2">
        <v>54</v>
      </c>
      <c r="B71" s="16">
        <v>405</v>
      </c>
      <c r="C71" s="17" t="s">
        <v>470</v>
      </c>
      <c r="D71" s="17" t="s">
        <v>471</v>
      </c>
      <c r="E71" s="16" t="s">
        <v>41</v>
      </c>
      <c r="F71" s="16" t="s">
        <v>315</v>
      </c>
      <c r="G71" s="2"/>
      <c r="H71" s="2"/>
      <c r="I71" s="2"/>
      <c r="J71" s="2"/>
      <c r="K71" s="2">
        <f t="shared" si="0"/>
        <v>0</v>
      </c>
      <c r="L71" s="2"/>
      <c r="M71" s="2"/>
      <c r="N71" s="2"/>
      <c r="O71" s="2"/>
      <c r="P71" s="2">
        <f t="shared" si="1"/>
        <v>0</v>
      </c>
      <c r="Q71" s="2"/>
      <c r="R71" s="2"/>
      <c r="S71" s="2"/>
      <c r="T71" s="2"/>
      <c r="U71" s="2">
        <f t="shared" si="2"/>
        <v>0</v>
      </c>
      <c r="V71" s="2">
        <f t="shared" si="3"/>
        <v>0</v>
      </c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5">
      <c r="A72" s="2">
        <v>55</v>
      </c>
      <c r="B72" s="16">
        <v>446</v>
      </c>
      <c r="C72" s="17" t="s">
        <v>489</v>
      </c>
      <c r="D72" s="17" t="s">
        <v>490</v>
      </c>
      <c r="E72" s="16" t="s">
        <v>41</v>
      </c>
      <c r="F72" s="16" t="s">
        <v>111</v>
      </c>
      <c r="G72" s="2"/>
      <c r="H72" s="2"/>
      <c r="I72" s="2"/>
      <c r="J72" s="2"/>
      <c r="K72" s="2">
        <f t="shared" si="0"/>
        <v>0</v>
      </c>
      <c r="L72" s="2"/>
      <c r="M72" s="2"/>
      <c r="N72" s="2"/>
      <c r="O72" s="2"/>
      <c r="P72" s="2">
        <f t="shared" si="1"/>
        <v>0</v>
      </c>
      <c r="Q72" s="2"/>
      <c r="R72" s="2"/>
      <c r="S72" s="2"/>
      <c r="T72" s="2"/>
      <c r="U72" s="2">
        <f t="shared" si="2"/>
        <v>0</v>
      </c>
      <c r="V72" s="2">
        <f t="shared" si="3"/>
        <v>0</v>
      </c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5">
      <c r="A73" s="2">
        <v>56</v>
      </c>
      <c r="B73" s="16">
        <v>394</v>
      </c>
      <c r="C73" s="17" t="s">
        <v>454</v>
      </c>
      <c r="D73" s="17" t="s">
        <v>455</v>
      </c>
      <c r="E73" s="16" t="s">
        <v>41</v>
      </c>
      <c r="F73" s="16" t="s">
        <v>60</v>
      </c>
      <c r="G73" s="2"/>
      <c r="H73" s="2"/>
      <c r="I73" s="2"/>
      <c r="J73" s="2"/>
      <c r="K73" s="2">
        <f t="shared" si="0"/>
        <v>0</v>
      </c>
      <c r="L73" s="2"/>
      <c r="M73" s="2"/>
      <c r="N73" s="2"/>
      <c r="O73" s="2"/>
      <c r="P73" s="2">
        <f t="shared" si="1"/>
        <v>0</v>
      </c>
      <c r="Q73" s="2"/>
      <c r="R73" s="2"/>
      <c r="S73" s="2"/>
      <c r="T73" s="2"/>
      <c r="U73" s="2">
        <f t="shared" si="2"/>
        <v>0</v>
      </c>
      <c r="V73" s="2">
        <f t="shared" si="3"/>
        <v>0</v>
      </c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5">
      <c r="A74" s="2">
        <v>57</v>
      </c>
      <c r="B74" s="16">
        <v>173</v>
      </c>
      <c r="C74" s="17" t="s">
        <v>346</v>
      </c>
      <c r="D74" s="17" t="s">
        <v>347</v>
      </c>
      <c r="E74" s="16" t="s">
        <v>41</v>
      </c>
      <c r="F74" s="16" t="s">
        <v>118</v>
      </c>
      <c r="G74" s="2"/>
      <c r="H74" s="2"/>
      <c r="I74" s="2"/>
      <c r="J74" s="2"/>
      <c r="K74" s="2">
        <f t="shared" si="0"/>
        <v>0</v>
      </c>
      <c r="L74" s="2"/>
      <c r="M74" s="2"/>
      <c r="N74" s="2"/>
      <c r="O74" s="2"/>
      <c r="P74" s="2">
        <f t="shared" si="1"/>
        <v>0</v>
      </c>
      <c r="Q74" s="2"/>
      <c r="R74" s="2"/>
      <c r="S74" s="2"/>
      <c r="T74" s="2"/>
      <c r="U74" s="2">
        <f t="shared" si="2"/>
        <v>0</v>
      </c>
      <c r="V74" s="2">
        <f t="shared" si="3"/>
        <v>0</v>
      </c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5">
      <c r="A75" s="2">
        <v>58</v>
      </c>
      <c r="B75" s="16">
        <v>389</v>
      </c>
      <c r="C75" s="17" t="s">
        <v>370</v>
      </c>
      <c r="D75" s="17" t="s">
        <v>448</v>
      </c>
      <c r="E75" s="16" t="s">
        <v>41</v>
      </c>
      <c r="F75" s="16" t="s">
        <v>76</v>
      </c>
      <c r="G75" s="2"/>
      <c r="H75" s="2"/>
      <c r="I75" s="2"/>
      <c r="J75" s="2"/>
      <c r="K75" s="2">
        <f t="shared" si="0"/>
        <v>0</v>
      </c>
      <c r="L75" s="2"/>
      <c r="M75" s="2"/>
      <c r="N75" s="2"/>
      <c r="O75" s="2"/>
      <c r="P75" s="2">
        <f t="shared" si="1"/>
        <v>0</v>
      </c>
      <c r="Q75" s="2"/>
      <c r="R75" s="2"/>
      <c r="S75" s="2"/>
      <c r="T75" s="2"/>
      <c r="U75" s="2">
        <f t="shared" si="2"/>
        <v>0</v>
      </c>
      <c r="V75" s="2">
        <f t="shared" si="3"/>
        <v>0</v>
      </c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5">
      <c r="A76" s="2">
        <v>59</v>
      </c>
      <c r="B76" s="16">
        <v>451</v>
      </c>
      <c r="C76" s="17" t="s">
        <v>492</v>
      </c>
      <c r="D76" s="17" t="s">
        <v>448</v>
      </c>
      <c r="E76" s="16" t="s">
        <v>41</v>
      </c>
      <c r="F76" s="16" t="s">
        <v>48</v>
      </c>
      <c r="G76" s="2"/>
      <c r="H76" s="2"/>
      <c r="I76" s="2"/>
      <c r="J76" s="2"/>
      <c r="K76" s="2">
        <f t="shared" si="0"/>
        <v>0</v>
      </c>
      <c r="L76" s="2"/>
      <c r="M76" s="2"/>
      <c r="N76" s="2"/>
      <c r="O76" s="2"/>
      <c r="P76" s="2">
        <f t="shared" si="1"/>
        <v>0</v>
      </c>
      <c r="Q76" s="2"/>
      <c r="R76" s="2"/>
      <c r="S76" s="2"/>
      <c r="T76" s="2"/>
      <c r="U76" s="2">
        <f t="shared" si="2"/>
        <v>0</v>
      </c>
      <c r="V76" s="2">
        <f t="shared" si="3"/>
        <v>0</v>
      </c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5">
      <c r="A77" s="2">
        <v>60</v>
      </c>
      <c r="B77" s="16">
        <v>135</v>
      </c>
      <c r="C77" s="17" t="s">
        <v>318</v>
      </c>
      <c r="D77" s="17" t="s">
        <v>319</v>
      </c>
      <c r="E77" s="16" t="s">
        <v>41</v>
      </c>
      <c r="F77" s="16" t="s">
        <v>45</v>
      </c>
      <c r="G77" s="2"/>
      <c r="H77" s="2"/>
      <c r="I77" s="2"/>
      <c r="J77" s="2"/>
      <c r="K77" s="2">
        <f t="shared" si="0"/>
        <v>0</v>
      </c>
      <c r="L77" s="2"/>
      <c r="M77" s="2"/>
      <c r="N77" s="2"/>
      <c r="O77" s="2"/>
      <c r="P77" s="2">
        <f t="shared" si="1"/>
        <v>0</v>
      </c>
      <c r="Q77" s="2"/>
      <c r="R77" s="2"/>
      <c r="S77" s="2"/>
      <c r="T77" s="2"/>
      <c r="U77" s="2">
        <f t="shared" si="2"/>
        <v>0</v>
      </c>
      <c r="V77" s="2">
        <f t="shared" si="3"/>
        <v>0</v>
      </c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5">
      <c r="A78" s="2">
        <v>61</v>
      </c>
      <c r="B78" s="16">
        <v>257</v>
      </c>
      <c r="C78" s="17" t="s">
        <v>516</v>
      </c>
      <c r="D78" s="17" t="s">
        <v>455</v>
      </c>
      <c r="E78" s="16" t="s">
        <v>41</v>
      </c>
      <c r="F78" s="16" t="s">
        <v>42</v>
      </c>
      <c r="G78" s="2"/>
      <c r="H78" s="2"/>
      <c r="I78" s="2"/>
      <c r="J78" s="2"/>
      <c r="K78" s="2">
        <f t="shared" si="0"/>
        <v>0</v>
      </c>
      <c r="L78" s="2"/>
      <c r="M78" s="2"/>
      <c r="N78" s="2"/>
      <c r="O78" s="2"/>
      <c r="P78" s="2">
        <f t="shared" si="1"/>
        <v>0</v>
      </c>
      <c r="Q78" s="2"/>
      <c r="R78" s="2"/>
      <c r="S78" s="2"/>
      <c r="T78" s="2"/>
      <c r="U78" s="2">
        <f t="shared" si="2"/>
        <v>0</v>
      </c>
      <c r="V78" s="2">
        <f t="shared" si="3"/>
        <v>0</v>
      </c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5">
      <c r="A79" s="2">
        <v>62</v>
      </c>
      <c r="B79" s="16">
        <v>183</v>
      </c>
      <c r="C79" s="17" t="s">
        <v>354</v>
      </c>
      <c r="D79" s="17" t="s">
        <v>355</v>
      </c>
      <c r="E79" s="16" t="s">
        <v>41</v>
      </c>
      <c r="F79" s="16" t="s">
        <v>89</v>
      </c>
      <c r="G79" s="2"/>
      <c r="H79" s="2"/>
      <c r="I79" s="2"/>
      <c r="J79" s="2"/>
      <c r="K79" s="2">
        <f t="shared" si="0"/>
        <v>0</v>
      </c>
      <c r="L79" s="2"/>
      <c r="M79" s="2"/>
      <c r="N79" s="2"/>
      <c r="O79" s="2"/>
      <c r="P79" s="2">
        <f t="shared" si="1"/>
        <v>0</v>
      </c>
      <c r="Q79" s="2"/>
      <c r="R79" s="2"/>
      <c r="S79" s="2"/>
      <c r="T79" s="2"/>
      <c r="U79" s="2">
        <f t="shared" si="2"/>
        <v>0</v>
      </c>
      <c r="V79" s="2">
        <f t="shared" si="3"/>
        <v>0</v>
      </c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5">
      <c r="A80" s="2">
        <v>63</v>
      </c>
      <c r="B80" s="16">
        <v>344</v>
      </c>
      <c r="C80" s="17" t="s">
        <v>430</v>
      </c>
      <c r="D80" s="17" t="s">
        <v>431</v>
      </c>
      <c r="E80" s="16" t="s">
        <v>41</v>
      </c>
      <c r="F80" s="16" t="s">
        <v>212</v>
      </c>
      <c r="G80" s="2"/>
      <c r="H80" s="2"/>
      <c r="I80" s="2"/>
      <c r="J80" s="2"/>
      <c r="K80" s="2">
        <f t="shared" si="0"/>
        <v>0</v>
      </c>
      <c r="L80" s="2"/>
      <c r="M80" s="2"/>
      <c r="N80" s="2"/>
      <c r="O80" s="2"/>
      <c r="P80" s="2">
        <f t="shared" si="1"/>
        <v>0</v>
      </c>
      <c r="Q80" s="2"/>
      <c r="R80" s="2"/>
      <c r="S80" s="2"/>
      <c r="T80" s="2"/>
      <c r="U80" s="2">
        <f t="shared" si="2"/>
        <v>0</v>
      </c>
      <c r="V80" s="2">
        <f t="shared" si="3"/>
        <v>0</v>
      </c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5">
      <c r="A81" s="2">
        <v>64</v>
      </c>
      <c r="B81" s="16">
        <v>431</v>
      </c>
      <c r="C81" s="17" t="s">
        <v>484</v>
      </c>
      <c r="D81" s="17" t="s">
        <v>214</v>
      </c>
      <c r="E81" s="16" t="s">
        <v>41</v>
      </c>
      <c r="F81" s="16" t="s">
        <v>212</v>
      </c>
      <c r="G81" s="2"/>
      <c r="H81" s="2"/>
      <c r="I81" s="2"/>
      <c r="J81" s="2"/>
      <c r="K81" s="2">
        <f t="shared" si="0"/>
        <v>0</v>
      </c>
      <c r="L81" s="2"/>
      <c r="M81" s="2"/>
      <c r="N81" s="2"/>
      <c r="O81" s="2"/>
      <c r="P81" s="2">
        <f t="shared" si="1"/>
        <v>0</v>
      </c>
      <c r="Q81" s="2"/>
      <c r="R81" s="2"/>
      <c r="S81" s="2"/>
      <c r="T81" s="2"/>
      <c r="U81" s="2">
        <f t="shared" si="2"/>
        <v>0</v>
      </c>
      <c r="V81" s="2">
        <f t="shared" si="3"/>
        <v>0</v>
      </c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5">
      <c r="A82" s="2">
        <v>65</v>
      </c>
      <c r="B82" s="16">
        <v>452</v>
      </c>
      <c r="C82" s="17" t="s">
        <v>493</v>
      </c>
      <c r="D82" s="17" t="s">
        <v>494</v>
      </c>
      <c r="E82" s="16" t="s">
        <v>41</v>
      </c>
      <c r="F82" s="16" t="s">
        <v>60</v>
      </c>
      <c r="G82" s="2"/>
      <c r="H82" s="2"/>
      <c r="I82" s="2"/>
      <c r="J82" s="2"/>
      <c r="K82" s="2">
        <f t="shared" si="0"/>
        <v>0</v>
      </c>
      <c r="L82" s="2"/>
      <c r="M82" s="2"/>
      <c r="N82" s="2"/>
      <c r="O82" s="2"/>
      <c r="P82" s="2">
        <f t="shared" si="1"/>
        <v>0</v>
      </c>
      <c r="Q82" s="2"/>
      <c r="R82" s="2"/>
      <c r="S82" s="2"/>
      <c r="T82" s="2"/>
      <c r="U82" s="2">
        <f t="shared" si="2"/>
        <v>0</v>
      </c>
      <c r="V82" s="2">
        <f t="shared" si="3"/>
        <v>0</v>
      </c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5">
      <c r="A83" s="2">
        <v>66</v>
      </c>
      <c r="B83" s="16">
        <v>346</v>
      </c>
      <c r="C83" s="17" t="s">
        <v>432</v>
      </c>
      <c r="D83" s="17" t="s">
        <v>433</v>
      </c>
      <c r="E83" s="16" t="s">
        <v>41</v>
      </c>
      <c r="F83" s="16" t="s">
        <v>89</v>
      </c>
      <c r="G83" s="2"/>
      <c r="H83" s="2"/>
      <c r="I83" s="2"/>
      <c r="J83" s="2"/>
      <c r="K83" s="2">
        <f aca="true" t="shared" si="4" ref="K83:K89">SUM(G83:J83)</f>
        <v>0</v>
      </c>
      <c r="L83" s="2"/>
      <c r="M83" s="2"/>
      <c r="N83" s="2"/>
      <c r="O83" s="2"/>
      <c r="P83" s="2">
        <f aca="true" t="shared" si="5" ref="P83:P89">SUM(L83:O83)</f>
        <v>0</v>
      </c>
      <c r="Q83" s="2"/>
      <c r="R83" s="2"/>
      <c r="S83" s="2"/>
      <c r="T83" s="2"/>
      <c r="U83" s="2">
        <f aca="true" t="shared" si="6" ref="U83:U89">SUM(Q83:T83)</f>
        <v>0</v>
      </c>
      <c r="V83" s="2">
        <f aca="true" t="shared" si="7" ref="V83:V89">SUM(U83,P83,K83)</f>
        <v>0</v>
      </c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5">
      <c r="A84" s="2">
        <v>67</v>
      </c>
      <c r="B84" s="16">
        <v>177</v>
      </c>
      <c r="C84" s="17" t="s">
        <v>517</v>
      </c>
      <c r="D84" s="17" t="s">
        <v>345</v>
      </c>
      <c r="E84" s="16" t="s">
        <v>41</v>
      </c>
      <c r="F84" s="16" t="s">
        <v>42</v>
      </c>
      <c r="G84" s="2"/>
      <c r="H84" s="2"/>
      <c r="I84" s="2"/>
      <c r="J84" s="2"/>
      <c r="K84" s="2">
        <f t="shared" si="4"/>
        <v>0</v>
      </c>
      <c r="L84" s="2"/>
      <c r="M84" s="2"/>
      <c r="N84" s="2"/>
      <c r="O84" s="2"/>
      <c r="P84" s="2">
        <f t="shared" si="5"/>
        <v>0</v>
      </c>
      <c r="Q84" s="2"/>
      <c r="R84" s="2"/>
      <c r="S84" s="2"/>
      <c r="T84" s="2"/>
      <c r="U84" s="2">
        <f t="shared" si="6"/>
        <v>0</v>
      </c>
      <c r="V84" s="2">
        <f t="shared" si="7"/>
        <v>0</v>
      </c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5">
      <c r="A85" s="2">
        <v>68</v>
      </c>
      <c r="B85" s="16">
        <v>460</v>
      </c>
      <c r="C85" s="17" t="s">
        <v>497</v>
      </c>
      <c r="D85" s="17" t="s">
        <v>498</v>
      </c>
      <c r="E85" s="16" t="s">
        <v>98</v>
      </c>
      <c r="F85" s="16" t="s">
        <v>234</v>
      </c>
      <c r="G85" s="2"/>
      <c r="H85" s="2"/>
      <c r="I85" s="2"/>
      <c r="J85" s="2"/>
      <c r="K85" s="2">
        <f t="shared" si="4"/>
        <v>0</v>
      </c>
      <c r="L85" s="2"/>
      <c r="M85" s="2"/>
      <c r="N85" s="2"/>
      <c r="O85" s="2"/>
      <c r="P85" s="2">
        <f t="shared" si="5"/>
        <v>0</v>
      </c>
      <c r="Q85" s="2"/>
      <c r="R85" s="2"/>
      <c r="S85" s="2"/>
      <c r="T85" s="2"/>
      <c r="U85" s="2">
        <f t="shared" si="6"/>
        <v>0</v>
      </c>
      <c r="V85" s="2">
        <f t="shared" si="7"/>
        <v>0</v>
      </c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5">
      <c r="A86" s="2">
        <v>69</v>
      </c>
      <c r="B86" s="16">
        <v>226</v>
      </c>
      <c r="C86" s="17" t="s">
        <v>518</v>
      </c>
      <c r="D86" s="17" t="s">
        <v>519</v>
      </c>
      <c r="E86" s="16" t="s">
        <v>98</v>
      </c>
      <c r="F86" s="16" t="s">
        <v>45</v>
      </c>
      <c r="G86" s="2"/>
      <c r="H86" s="2"/>
      <c r="I86" s="2"/>
      <c r="J86" s="2"/>
      <c r="K86" s="2">
        <f t="shared" si="4"/>
        <v>0</v>
      </c>
      <c r="L86" s="2"/>
      <c r="M86" s="2"/>
      <c r="N86" s="2"/>
      <c r="O86" s="2"/>
      <c r="P86" s="2">
        <f t="shared" si="5"/>
        <v>0</v>
      </c>
      <c r="Q86" s="2"/>
      <c r="R86" s="2"/>
      <c r="S86" s="2"/>
      <c r="T86" s="2"/>
      <c r="U86" s="2">
        <f t="shared" si="6"/>
        <v>0</v>
      </c>
      <c r="V86" s="2">
        <f t="shared" si="7"/>
        <v>0</v>
      </c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5">
      <c r="A87" s="2">
        <v>70</v>
      </c>
      <c r="B87" s="16">
        <v>124</v>
      </c>
      <c r="C87" s="17" t="s">
        <v>313</v>
      </c>
      <c r="D87" s="17" t="s">
        <v>314</v>
      </c>
      <c r="E87" s="16" t="s">
        <v>41</v>
      </c>
      <c r="F87" s="16" t="s">
        <v>315</v>
      </c>
      <c r="G87" s="2"/>
      <c r="H87" s="2"/>
      <c r="I87" s="2"/>
      <c r="J87" s="2"/>
      <c r="K87" s="2">
        <f t="shared" si="4"/>
        <v>0</v>
      </c>
      <c r="L87" s="2"/>
      <c r="M87" s="2"/>
      <c r="N87" s="2"/>
      <c r="O87" s="2"/>
      <c r="P87" s="2">
        <f t="shared" si="5"/>
        <v>0</v>
      </c>
      <c r="Q87" s="2"/>
      <c r="R87" s="2"/>
      <c r="S87" s="2"/>
      <c r="T87" s="2"/>
      <c r="U87" s="2">
        <f t="shared" si="6"/>
        <v>0</v>
      </c>
      <c r="V87" s="2">
        <f t="shared" si="7"/>
        <v>0</v>
      </c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5">
      <c r="A88" s="2">
        <v>71</v>
      </c>
      <c r="B88" s="16">
        <v>109</v>
      </c>
      <c r="C88" s="17" t="s">
        <v>520</v>
      </c>
      <c r="D88" s="17" t="s">
        <v>419</v>
      </c>
      <c r="E88" s="16" t="s">
        <v>98</v>
      </c>
      <c r="F88" s="16" t="s">
        <v>60</v>
      </c>
      <c r="G88" s="2"/>
      <c r="H88" s="2"/>
      <c r="I88" s="2"/>
      <c r="J88" s="2"/>
      <c r="K88" s="2">
        <f t="shared" si="4"/>
        <v>0</v>
      </c>
      <c r="L88" s="2"/>
      <c r="M88" s="2"/>
      <c r="N88" s="2"/>
      <c r="O88" s="2"/>
      <c r="P88" s="2">
        <f t="shared" si="5"/>
        <v>0</v>
      </c>
      <c r="Q88" s="2"/>
      <c r="R88" s="2"/>
      <c r="S88" s="2"/>
      <c r="T88" s="2"/>
      <c r="U88" s="2">
        <f t="shared" si="6"/>
        <v>0</v>
      </c>
      <c r="V88" s="2">
        <f t="shared" si="7"/>
        <v>0</v>
      </c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5">
      <c r="A89" s="2">
        <v>72</v>
      </c>
      <c r="B89" s="16">
        <v>408</v>
      </c>
      <c r="C89" s="17" t="s">
        <v>472</v>
      </c>
      <c r="D89" s="17" t="s">
        <v>473</v>
      </c>
      <c r="E89" s="16" t="s">
        <v>98</v>
      </c>
      <c r="F89" s="16" t="s">
        <v>34</v>
      </c>
      <c r="G89" s="2"/>
      <c r="H89" s="2"/>
      <c r="I89" s="2"/>
      <c r="J89" s="2"/>
      <c r="K89" s="2">
        <f t="shared" si="4"/>
        <v>0</v>
      </c>
      <c r="L89" s="2"/>
      <c r="M89" s="2"/>
      <c r="N89" s="2"/>
      <c r="O89" s="2"/>
      <c r="P89" s="2">
        <f t="shared" si="5"/>
        <v>0</v>
      </c>
      <c r="Q89" s="2"/>
      <c r="R89" s="2"/>
      <c r="S89" s="2"/>
      <c r="T89" s="2"/>
      <c r="U89" s="2">
        <f t="shared" si="6"/>
        <v>0</v>
      </c>
      <c r="V89" s="2">
        <f t="shared" si="7"/>
        <v>0</v>
      </c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3">
    <mergeCell ref="A1:AO1"/>
    <mergeCell ref="A2:AO2"/>
    <mergeCell ref="A3:AO3"/>
  </mergeCells>
  <conditionalFormatting sqref="G1:AP65536">
    <cfRule type="cellIs" priority="1" dxfId="0" operator="equal" stopIfTrue="1">
      <formula>100</formula>
    </cfRule>
  </conditionalFormatting>
  <printOptions horizontalCentered="1"/>
  <pageMargins left="0.25" right="0.25" top="0.5" bottom="0.5" header="0.5118055555555555" footer="0.511805555555555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4"/>
  <sheetViews>
    <sheetView workbookViewId="0" topLeftCell="A1">
      <selection activeCell="G18" sqref="G18"/>
    </sheetView>
  </sheetViews>
  <sheetFormatPr defaultColWidth="9.140625" defaultRowHeight="15"/>
  <cols>
    <col min="1" max="1" width="7.140625" style="1" customWidth="1"/>
    <col min="2" max="2" width="7.8515625" style="1" customWidth="1"/>
    <col min="3" max="3" width="17.140625" style="1" customWidth="1"/>
    <col min="4" max="4" width="12.421875" style="1" customWidth="1"/>
    <col min="5" max="5" width="6.00390625" style="1" customWidth="1"/>
    <col min="6" max="6" width="6.8515625" style="1" customWidth="1"/>
    <col min="7" max="7" width="5.421875" style="2" customWidth="1"/>
    <col min="8" max="12" width="5.140625" style="2" customWidth="1"/>
    <col min="13" max="21" width="0" style="2" hidden="1" customWidth="1"/>
    <col min="22" max="16384" width="9.140625" style="1" customWidth="1"/>
  </cols>
  <sheetData>
    <row r="1" spans="1:21" s="4" customFormat="1" ht="19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5" customFormat="1" ht="19.5">
      <c r="A2" s="3" t="s">
        <v>525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5" customFormat="1" ht="19.5">
      <c r="A3" s="3" t="s">
        <v>526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4.25">
      <c r="A4" s="6"/>
      <c r="B4" s="6"/>
      <c r="C4" s="6"/>
      <c r="D4" s="6"/>
      <c r="E4" s="6"/>
      <c r="F4" s="6"/>
      <c r="G4" s="6"/>
      <c r="U4" s="6"/>
    </row>
    <row r="5" spans="1:21" ht="12.75" hidden="1">
      <c r="A5" s="7" t="s">
        <v>3</v>
      </c>
      <c r="B5" s="7"/>
      <c r="C5" s="7"/>
      <c r="D5" s="7"/>
      <c r="E5" s="7"/>
      <c r="F5" s="7"/>
      <c r="G5" s="6"/>
      <c r="U5" s="8"/>
    </row>
    <row r="6" spans="1:21" ht="12.75" hidden="1">
      <c r="A6" s="7" t="s">
        <v>5</v>
      </c>
      <c r="B6" s="7"/>
      <c r="C6" s="7"/>
      <c r="D6" s="7"/>
      <c r="E6" s="7"/>
      <c r="F6" s="7"/>
      <c r="G6" s="6"/>
      <c r="U6" s="8"/>
    </row>
    <row r="7" spans="1:21" ht="12.75" hidden="1">
      <c r="A7" s="7" t="s">
        <v>7</v>
      </c>
      <c r="B7" s="7"/>
      <c r="C7" s="7"/>
      <c r="D7" s="7"/>
      <c r="E7" s="7"/>
      <c r="F7" s="7"/>
      <c r="G7" s="6"/>
      <c r="U7" s="8"/>
    </row>
    <row r="8" spans="1:4" ht="12.75" hidden="1">
      <c r="A8" s="7"/>
      <c r="B8" s="7"/>
      <c r="C8" s="7"/>
      <c r="D8" s="7"/>
    </row>
    <row r="9" spans="1:21" ht="12.75" hidden="1">
      <c r="A9" s="7" t="s">
        <v>9</v>
      </c>
      <c r="B9" s="7"/>
      <c r="C9" s="7"/>
      <c r="D9" s="7"/>
      <c r="E9" s="7"/>
      <c r="F9" s="7"/>
      <c r="G9" s="6"/>
      <c r="U9" s="6"/>
    </row>
    <row r="10" spans="1:21" ht="12.75" hidden="1">
      <c r="A10" s="7" t="s">
        <v>11</v>
      </c>
      <c r="B10" s="7"/>
      <c r="C10" s="7"/>
      <c r="D10" s="7"/>
      <c r="E10" s="7"/>
      <c r="F10" s="7"/>
      <c r="G10" s="6"/>
      <c r="U10" s="6"/>
    </row>
    <row r="11" spans="1:21" ht="12.75" hidden="1">
      <c r="A11" s="7" t="s">
        <v>13</v>
      </c>
      <c r="B11" s="7"/>
      <c r="C11" s="7"/>
      <c r="D11" s="7"/>
      <c r="E11" s="7"/>
      <c r="F11" s="7"/>
      <c r="G11" s="6"/>
      <c r="U11" s="6"/>
    </row>
    <row r="12" spans="1:4" ht="12.75" hidden="1">
      <c r="A12" s="7"/>
      <c r="B12" s="7"/>
      <c r="C12" s="7"/>
      <c r="D12" s="7"/>
    </row>
    <row r="13" spans="1:21" ht="12.75" hidden="1">
      <c r="A13" s="7" t="s">
        <v>15</v>
      </c>
      <c r="B13" s="7"/>
      <c r="C13" s="7"/>
      <c r="D13" s="7"/>
      <c r="E13" s="7"/>
      <c r="F13" s="7"/>
      <c r="G13" s="6"/>
      <c r="U13" s="6"/>
    </row>
    <row r="14" spans="1:21" ht="12.75" hidden="1">
      <c r="A14" s="7" t="s">
        <v>11</v>
      </c>
      <c r="B14" s="7"/>
      <c r="C14" s="7"/>
      <c r="D14" s="7"/>
      <c r="E14" s="7"/>
      <c r="F14" s="7"/>
      <c r="G14" s="6"/>
      <c r="U14" s="6"/>
    </row>
    <row r="15" spans="1:21" ht="12.75" hidden="1">
      <c r="A15" s="7" t="s">
        <v>13</v>
      </c>
      <c r="B15" s="7"/>
      <c r="C15" s="7"/>
      <c r="D15" s="7"/>
      <c r="E15" s="7"/>
      <c r="F15" s="7"/>
      <c r="G15" s="6"/>
      <c r="U15" s="6"/>
    </row>
    <row r="16" spans="1:7" ht="12.75" hidden="1">
      <c r="A16" s="7"/>
      <c r="B16" s="7"/>
      <c r="C16" s="7"/>
      <c r="D16" s="7"/>
      <c r="E16" s="7"/>
      <c r="F16" s="7"/>
      <c r="G16" s="6"/>
    </row>
    <row r="17" spans="1:21" s="11" customFormat="1" ht="15">
      <c r="A17" s="9" t="s">
        <v>19</v>
      </c>
      <c r="B17" s="9" t="s">
        <v>20</v>
      </c>
      <c r="C17" s="10" t="s">
        <v>21</v>
      </c>
      <c r="D17" s="10" t="s">
        <v>22</v>
      </c>
      <c r="E17" s="9" t="s">
        <v>23</v>
      </c>
      <c r="F17" s="9" t="s">
        <v>24</v>
      </c>
      <c r="G17" s="9" t="s">
        <v>25</v>
      </c>
      <c r="H17" s="6">
        <v>1</v>
      </c>
      <c r="I17" s="6">
        <v>2</v>
      </c>
      <c r="J17" s="6">
        <v>3</v>
      </c>
      <c r="K17" s="6">
        <v>4</v>
      </c>
      <c r="L17" s="6" t="s">
        <v>26</v>
      </c>
      <c r="M17" s="6" t="s">
        <v>27</v>
      </c>
      <c r="N17" s="6">
        <v>1</v>
      </c>
      <c r="O17" s="6">
        <v>2</v>
      </c>
      <c r="P17" s="6">
        <v>3</v>
      </c>
      <c r="Q17" s="6">
        <v>4</v>
      </c>
      <c r="R17" s="6" t="s">
        <v>28</v>
      </c>
      <c r="S17" s="6" t="s">
        <v>29</v>
      </c>
      <c r="T17" s="6" t="s">
        <v>30</v>
      </c>
      <c r="U17" s="6" t="s">
        <v>29</v>
      </c>
    </row>
    <row r="18" spans="1:21" ht="14.25">
      <c r="A18" s="12">
        <v>1</v>
      </c>
      <c r="B18" s="16">
        <v>108</v>
      </c>
      <c r="C18" s="17" t="s">
        <v>527</v>
      </c>
      <c r="D18" s="17" t="s">
        <v>528</v>
      </c>
      <c r="E18" s="16" t="s">
        <v>33</v>
      </c>
      <c r="F18" s="16" t="s">
        <v>102</v>
      </c>
      <c r="G18" s="12"/>
      <c r="L18" s="2">
        <f aca="true" t="shared" si="0" ref="L18:L54">SUM(H18:K18)</f>
        <v>0</v>
      </c>
      <c r="R18" s="2">
        <f aca="true" t="shared" si="1" ref="R18:R54">SUM(N18:Q18)</f>
        <v>0</v>
      </c>
      <c r="S18" s="2">
        <f aca="true" t="shared" si="2" ref="S18:S54">SUM(R18,L18)</f>
        <v>0</v>
      </c>
      <c r="T18" s="14"/>
      <c r="U18" s="14"/>
    </row>
    <row r="19" spans="1:21" ht="14.25">
      <c r="A19" s="12">
        <v>2</v>
      </c>
      <c r="B19" s="16">
        <v>110</v>
      </c>
      <c r="C19" s="17" t="s">
        <v>529</v>
      </c>
      <c r="D19" s="17" t="s">
        <v>530</v>
      </c>
      <c r="E19" s="16" t="s">
        <v>98</v>
      </c>
      <c r="F19" s="16" t="s">
        <v>198</v>
      </c>
      <c r="G19" s="12"/>
      <c r="L19" s="2">
        <f t="shared" si="0"/>
        <v>0</v>
      </c>
      <c r="R19" s="2">
        <f t="shared" si="1"/>
        <v>0</v>
      </c>
      <c r="S19" s="2">
        <f t="shared" si="2"/>
        <v>0</v>
      </c>
      <c r="T19" s="14"/>
      <c r="U19" s="14"/>
    </row>
    <row r="20" spans="1:21" ht="14.25">
      <c r="A20" s="12">
        <v>3</v>
      </c>
      <c r="B20" s="16">
        <v>111</v>
      </c>
      <c r="C20" s="17" t="s">
        <v>529</v>
      </c>
      <c r="D20" s="17" t="s">
        <v>197</v>
      </c>
      <c r="E20" s="16" t="s">
        <v>33</v>
      </c>
      <c r="F20" s="16" t="s">
        <v>198</v>
      </c>
      <c r="G20" s="12"/>
      <c r="L20" s="2">
        <f t="shared" si="0"/>
        <v>0</v>
      </c>
      <c r="R20" s="2">
        <f t="shared" si="1"/>
        <v>0</v>
      </c>
      <c r="S20" s="2">
        <f t="shared" si="2"/>
        <v>0</v>
      </c>
      <c r="T20" s="14"/>
      <c r="U20" s="14"/>
    </row>
    <row r="21" spans="1:21" ht="14.25">
      <c r="A21" s="12">
        <v>4</v>
      </c>
      <c r="B21" s="16">
        <v>128</v>
      </c>
      <c r="C21" s="17" t="s">
        <v>531</v>
      </c>
      <c r="D21" s="17" t="s">
        <v>135</v>
      </c>
      <c r="E21" s="16" t="s">
        <v>41</v>
      </c>
      <c r="F21" s="16" t="s">
        <v>111</v>
      </c>
      <c r="G21" s="12"/>
      <c r="L21" s="2">
        <f t="shared" si="0"/>
        <v>0</v>
      </c>
      <c r="R21" s="2">
        <f t="shared" si="1"/>
        <v>0</v>
      </c>
      <c r="S21" s="2">
        <f t="shared" si="2"/>
        <v>0</v>
      </c>
      <c r="T21" s="14"/>
      <c r="U21" s="14"/>
    </row>
    <row r="22" spans="1:21" ht="14.25">
      <c r="A22" s="12">
        <v>5</v>
      </c>
      <c r="B22" s="16">
        <v>131</v>
      </c>
      <c r="C22" s="17" t="s">
        <v>532</v>
      </c>
      <c r="D22" s="17" t="s">
        <v>533</v>
      </c>
      <c r="E22" s="16" t="s">
        <v>33</v>
      </c>
      <c r="F22" s="16" t="s">
        <v>241</v>
      </c>
      <c r="G22" s="12"/>
      <c r="L22" s="2">
        <f t="shared" si="0"/>
        <v>0</v>
      </c>
      <c r="R22" s="2">
        <f t="shared" si="1"/>
        <v>0</v>
      </c>
      <c r="S22" s="2">
        <f t="shared" si="2"/>
        <v>0</v>
      </c>
      <c r="T22" s="14"/>
      <c r="U22" s="14"/>
    </row>
    <row r="23" spans="1:21" ht="14.25">
      <c r="A23" s="12">
        <v>6</v>
      </c>
      <c r="B23" s="16">
        <v>136</v>
      </c>
      <c r="C23" s="17" t="s">
        <v>534</v>
      </c>
      <c r="D23" s="17" t="s">
        <v>150</v>
      </c>
      <c r="E23" s="16" t="s">
        <v>33</v>
      </c>
      <c r="F23" s="16" t="s">
        <v>76</v>
      </c>
      <c r="G23" s="12"/>
      <c r="L23" s="2">
        <f t="shared" si="0"/>
        <v>0</v>
      </c>
      <c r="R23" s="2">
        <f t="shared" si="1"/>
        <v>0</v>
      </c>
      <c r="S23" s="2">
        <f t="shared" si="2"/>
        <v>0</v>
      </c>
      <c r="T23" s="14"/>
      <c r="U23" s="14"/>
    </row>
    <row r="24" spans="1:21" ht="14.25">
      <c r="A24" s="12">
        <v>7</v>
      </c>
      <c r="B24" s="16">
        <v>146</v>
      </c>
      <c r="C24" s="17" t="s">
        <v>535</v>
      </c>
      <c r="D24" s="17" t="s">
        <v>97</v>
      </c>
      <c r="E24" s="16" t="s">
        <v>41</v>
      </c>
      <c r="F24" s="16" t="s">
        <v>38</v>
      </c>
      <c r="G24" s="12"/>
      <c r="L24" s="2">
        <f t="shared" si="0"/>
        <v>0</v>
      </c>
      <c r="R24" s="2">
        <f t="shared" si="1"/>
        <v>0</v>
      </c>
      <c r="S24" s="2">
        <f t="shared" si="2"/>
        <v>0</v>
      </c>
      <c r="T24" s="14"/>
      <c r="U24" s="14"/>
    </row>
    <row r="25" spans="1:21" ht="14.25">
      <c r="A25" s="12">
        <v>8</v>
      </c>
      <c r="B25" s="16">
        <v>159</v>
      </c>
      <c r="C25" s="17" t="s">
        <v>536</v>
      </c>
      <c r="D25" s="17" t="s">
        <v>537</v>
      </c>
      <c r="E25" s="16" t="s">
        <v>41</v>
      </c>
      <c r="F25" s="16" t="s">
        <v>144</v>
      </c>
      <c r="G25" s="12"/>
      <c r="L25" s="2">
        <f t="shared" si="0"/>
        <v>0</v>
      </c>
      <c r="R25" s="2">
        <f t="shared" si="1"/>
        <v>0</v>
      </c>
      <c r="S25" s="2">
        <f t="shared" si="2"/>
        <v>0</v>
      </c>
      <c r="T25" s="14"/>
      <c r="U25" s="14"/>
    </row>
    <row r="26" spans="1:21" ht="14.25">
      <c r="A26" s="12">
        <v>9</v>
      </c>
      <c r="B26" s="16">
        <v>168</v>
      </c>
      <c r="C26" s="17" t="s">
        <v>538</v>
      </c>
      <c r="D26" s="17" t="s">
        <v>539</v>
      </c>
      <c r="E26" s="16" t="s">
        <v>98</v>
      </c>
      <c r="F26" s="16" t="s">
        <v>229</v>
      </c>
      <c r="G26" s="12"/>
      <c r="L26" s="2">
        <f t="shared" si="0"/>
        <v>0</v>
      </c>
      <c r="R26" s="2">
        <f t="shared" si="1"/>
        <v>0</v>
      </c>
      <c r="S26" s="2">
        <f t="shared" si="2"/>
        <v>0</v>
      </c>
      <c r="T26" s="14"/>
      <c r="U26" s="14"/>
    </row>
    <row r="27" spans="1:21" ht="14.25">
      <c r="A27" s="12">
        <v>10</v>
      </c>
      <c r="B27" s="16">
        <v>188</v>
      </c>
      <c r="C27" s="17" t="s">
        <v>540</v>
      </c>
      <c r="D27" s="17" t="s">
        <v>541</v>
      </c>
      <c r="E27" s="16" t="s">
        <v>33</v>
      </c>
      <c r="F27" s="16" t="s">
        <v>203</v>
      </c>
      <c r="G27" s="12"/>
      <c r="L27" s="2">
        <f t="shared" si="0"/>
        <v>0</v>
      </c>
      <c r="R27" s="2">
        <f t="shared" si="1"/>
        <v>0</v>
      </c>
      <c r="S27" s="2">
        <f t="shared" si="2"/>
        <v>0</v>
      </c>
      <c r="T27" s="14"/>
      <c r="U27" s="14"/>
    </row>
    <row r="28" spans="1:21" ht="14.25">
      <c r="A28" s="12">
        <v>11</v>
      </c>
      <c r="B28" s="16">
        <v>193</v>
      </c>
      <c r="C28" s="17" t="s">
        <v>542</v>
      </c>
      <c r="D28" s="17" t="s">
        <v>167</v>
      </c>
      <c r="E28" s="16" t="s">
        <v>41</v>
      </c>
      <c r="F28" s="16" t="s">
        <v>543</v>
      </c>
      <c r="G28" s="12"/>
      <c r="L28" s="2">
        <f t="shared" si="0"/>
        <v>0</v>
      </c>
      <c r="R28" s="2">
        <f t="shared" si="1"/>
        <v>0</v>
      </c>
      <c r="S28" s="2">
        <f t="shared" si="2"/>
        <v>0</v>
      </c>
      <c r="T28" s="14"/>
      <c r="U28" s="14"/>
    </row>
    <row r="29" spans="1:21" ht="14.25">
      <c r="A29" s="12">
        <v>12</v>
      </c>
      <c r="B29" s="16">
        <v>218</v>
      </c>
      <c r="C29" s="17" t="s">
        <v>544</v>
      </c>
      <c r="D29" s="17" t="s">
        <v>545</v>
      </c>
      <c r="E29" s="16" t="s">
        <v>33</v>
      </c>
      <c r="F29" s="16" t="s">
        <v>76</v>
      </c>
      <c r="G29" s="12"/>
      <c r="L29" s="2">
        <f t="shared" si="0"/>
        <v>0</v>
      </c>
      <c r="R29" s="2">
        <f t="shared" si="1"/>
        <v>0</v>
      </c>
      <c r="S29" s="2">
        <f t="shared" si="2"/>
        <v>0</v>
      </c>
      <c r="T29" s="14"/>
      <c r="U29" s="14"/>
    </row>
    <row r="30" spans="1:21" ht="14.25">
      <c r="A30" s="12">
        <v>13</v>
      </c>
      <c r="B30" s="16">
        <v>219</v>
      </c>
      <c r="C30" s="17" t="s">
        <v>546</v>
      </c>
      <c r="D30" s="17" t="s">
        <v>187</v>
      </c>
      <c r="E30" s="16" t="s">
        <v>41</v>
      </c>
      <c r="F30" s="16" t="s">
        <v>34</v>
      </c>
      <c r="G30" s="12"/>
      <c r="L30" s="2">
        <f t="shared" si="0"/>
        <v>0</v>
      </c>
      <c r="R30" s="2">
        <f t="shared" si="1"/>
        <v>0</v>
      </c>
      <c r="S30" s="2">
        <f t="shared" si="2"/>
        <v>0</v>
      </c>
      <c r="T30" s="14"/>
      <c r="U30" s="14"/>
    </row>
    <row r="31" spans="1:21" ht="14.25">
      <c r="A31" s="12">
        <v>14</v>
      </c>
      <c r="B31" s="16">
        <v>220</v>
      </c>
      <c r="C31" s="17" t="s">
        <v>546</v>
      </c>
      <c r="D31" s="17" t="s">
        <v>221</v>
      </c>
      <c r="E31" s="16" t="s">
        <v>41</v>
      </c>
      <c r="F31" s="16" t="s">
        <v>34</v>
      </c>
      <c r="G31" s="12"/>
      <c r="L31" s="2">
        <f t="shared" si="0"/>
        <v>0</v>
      </c>
      <c r="R31" s="2">
        <f t="shared" si="1"/>
        <v>0</v>
      </c>
      <c r="S31" s="2">
        <f t="shared" si="2"/>
        <v>0</v>
      </c>
      <c r="T31" s="14"/>
      <c r="U31" s="14"/>
    </row>
    <row r="32" spans="1:21" ht="14.25">
      <c r="A32" s="12">
        <v>15</v>
      </c>
      <c r="B32" s="16">
        <v>224</v>
      </c>
      <c r="C32" s="17" t="s">
        <v>547</v>
      </c>
      <c r="D32" s="17" t="s">
        <v>548</v>
      </c>
      <c r="E32" s="16" t="s">
        <v>41</v>
      </c>
      <c r="F32" s="16" t="s">
        <v>205</v>
      </c>
      <c r="G32" s="12"/>
      <c r="L32" s="2">
        <f t="shared" si="0"/>
        <v>0</v>
      </c>
      <c r="R32" s="2">
        <f t="shared" si="1"/>
        <v>0</v>
      </c>
      <c r="S32" s="2">
        <f t="shared" si="2"/>
        <v>0</v>
      </c>
      <c r="T32" s="14"/>
      <c r="U32" s="14"/>
    </row>
    <row r="33" spans="1:21" ht="14.25">
      <c r="A33" s="12">
        <v>16</v>
      </c>
      <c r="B33" s="16">
        <v>230</v>
      </c>
      <c r="C33" s="17" t="s">
        <v>549</v>
      </c>
      <c r="D33" s="17" t="s">
        <v>550</v>
      </c>
      <c r="E33" s="16" t="s">
        <v>41</v>
      </c>
      <c r="F33" s="16" t="s">
        <v>205</v>
      </c>
      <c r="G33" s="12"/>
      <c r="L33" s="2">
        <f t="shared" si="0"/>
        <v>0</v>
      </c>
      <c r="R33" s="2">
        <f t="shared" si="1"/>
        <v>0</v>
      </c>
      <c r="S33" s="2">
        <f t="shared" si="2"/>
        <v>0</v>
      </c>
      <c r="T33" s="14"/>
      <c r="U33" s="14"/>
    </row>
    <row r="34" spans="1:21" ht="14.25">
      <c r="A34" s="12">
        <v>17</v>
      </c>
      <c r="B34" s="16">
        <v>259</v>
      </c>
      <c r="C34" s="17" t="s">
        <v>551</v>
      </c>
      <c r="D34" s="17" t="s">
        <v>552</v>
      </c>
      <c r="E34" s="16" t="s">
        <v>41</v>
      </c>
      <c r="F34" s="16" t="s">
        <v>543</v>
      </c>
      <c r="G34" s="12"/>
      <c r="L34" s="2">
        <f t="shared" si="0"/>
        <v>0</v>
      </c>
      <c r="R34" s="2">
        <f t="shared" si="1"/>
        <v>0</v>
      </c>
      <c r="S34" s="2">
        <f t="shared" si="2"/>
        <v>0</v>
      </c>
      <c r="T34" s="14"/>
      <c r="U34" s="14"/>
    </row>
    <row r="35" spans="1:21" ht="14.25">
      <c r="A35" s="12">
        <v>18</v>
      </c>
      <c r="B35" s="16">
        <v>262</v>
      </c>
      <c r="C35" s="17" t="s">
        <v>553</v>
      </c>
      <c r="D35" s="17" t="s">
        <v>80</v>
      </c>
      <c r="E35" s="16" t="s">
        <v>33</v>
      </c>
      <c r="F35" s="16" t="s">
        <v>205</v>
      </c>
      <c r="G35" s="12"/>
      <c r="L35" s="2">
        <f t="shared" si="0"/>
        <v>0</v>
      </c>
      <c r="R35" s="2">
        <f t="shared" si="1"/>
        <v>0</v>
      </c>
      <c r="S35" s="2">
        <f t="shared" si="2"/>
        <v>0</v>
      </c>
      <c r="T35" s="14"/>
      <c r="U35" s="14"/>
    </row>
    <row r="36" spans="1:21" ht="14.25">
      <c r="A36" s="12">
        <v>19</v>
      </c>
      <c r="B36" s="16">
        <v>270</v>
      </c>
      <c r="C36" s="17" t="s">
        <v>554</v>
      </c>
      <c r="D36" s="17" t="s">
        <v>216</v>
      </c>
      <c r="E36" s="16" t="s">
        <v>98</v>
      </c>
      <c r="F36" s="16" t="s">
        <v>60</v>
      </c>
      <c r="G36" s="12"/>
      <c r="L36" s="2">
        <f t="shared" si="0"/>
        <v>0</v>
      </c>
      <c r="R36" s="2">
        <f t="shared" si="1"/>
        <v>0</v>
      </c>
      <c r="S36" s="2">
        <f t="shared" si="2"/>
        <v>0</v>
      </c>
      <c r="T36" s="14"/>
      <c r="U36" s="14"/>
    </row>
    <row r="37" spans="1:21" ht="14.25">
      <c r="A37" s="12">
        <v>20</v>
      </c>
      <c r="B37" s="16">
        <v>281</v>
      </c>
      <c r="C37" s="17" t="s">
        <v>555</v>
      </c>
      <c r="D37" s="17" t="s">
        <v>556</v>
      </c>
      <c r="E37" s="16" t="s">
        <v>41</v>
      </c>
      <c r="F37" s="16" t="s">
        <v>83</v>
      </c>
      <c r="G37" s="12"/>
      <c r="L37" s="2">
        <f t="shared" si="0"/>
        <v>0</v>
      </c>
      <c r="R37" s="2">
        <f t="shared" si="1"/>
        <v>0</v>
      </c>
      <c r="S37" s="2">
        <f t="shared" si="2"/>
        <v>0</v>
      </c>
      <c r="T37" s="14"/>
      <c r="U37" s="14"/>
    </row>
    <row r="38" spans="1:21" ht="14.25">
      <c r="A38" s="12">
        <v>21</v>
      </c>
      <c r="B38" s="16">
        <v>282</v>
      </c>
      <c r="C38" s="17" t="s">
        <v>557</v>
      </c>
      <c r="D38" s="17" t="s">
        <v>50</v>
      </c>
      <c r="E38" s="16" t="s">
        <v>98</v>
      </c>
      <c r="F38" s="16" t="s">
        <v>203</v>
      </c>
      <c r="G38" s="12"/>
      <c r="L38" s="2">
        <f t="shared" si="0"/>
        <v>0</v>
      </c>
      <c r="R38" s="2">
        <f t="shared" si="1"/>
        <v>0</v>
      </c>
      <c r="S38" s="2">
        <f t="shared" si="2"/>
        <v>0</v>
      </c>
      <c r="T38" s="14"/>
      <c r="U38" s="14"/>
    </row>
    <row r="39" spans="1:21" ht="14.25">
      <c r="A39" s="12">
        <v>22</v>
      </c>
      <c r="B39" s="16">
        <v>285</v>
      </c>
      <c r="C39" s="17" t="s">
        <v>558</v>
      </c>
      <c r="D39" s="17" t="s">
        <v>559</v>
      </c>
      <c r="E39" s="16" t="s">
        <v>98</v>
      </c>
      <c r="F39" s="16" t="s">
        <v>118</v>
      </c>
      <c r="G39" s="12"/>
      <c r="L39" s="2">
        <f t="shared" si="0"/>
        <v>0</v>
      </c>
      <c r="R39" s="2">
        <f t="shared" si="1"/>
        <v>0</v>
      </c>
      <c r="S39" s="2">
        <f t="shared" si="2"/>
        <v>0</v>
      </c>
      <c r="T39" s="14"/>
      <c r="U39" s="14"/>
    </row>
    <row r="40" spans="1:21" ht="14.25">
      <c r="A40" s="12">
        <v>23</v>
      </c>
      <c r="B40" s="16">
        <v>288</v>
      </c>
      <c r="C40" s="17" t="s">
        <v>560</v>
      </c>
      <c r="D40" s="17" t="s">
        <v>561</v>
      </c>
      <c r="E40" s="16" t="s">
        <v>33</v>
      </c>
      <c r="F40" s="16" t="s">
        <v>229</v>
      </c>
      <c r="G40" s="12"/>
      <c r="L40" s="2">
        <f t="shared" si="0"/>
        <v>0</v>
      </c>
      <c r="R40" s="2">
        <f t="shared" si="1"/>
        <v>0</v>
      </c>
      <c r="S40" s="2">
        <f t="shared" si="2"/>
        <v>0</v>
      </c>
      <c r="T40" s="14"/>
      <c r="U40" s="14"/>
    </row>
    <row r="41" spans="1:21" ht="14.25">
      <c r="A41" s="12">
        <v>24</v>
      </c>
      <c r="B41" s="16">
        <v>289</v>
      </c>
      <c r="C41" s="17" t="s">
        <v>562</v>
      </c>
      <c r="D41" s="17" t="s">
        <v>135</v>
      </c>
      <c r="E41" s="16" t="s">
        <v>33</v>
      </c>
      <c r="F41" s="16" t="s">
        <v>60</v>
      </c>
      <c r="G41" s="12"/>
      <c r="L41" s="2">
        <f t="shared" si="0"/>
        <v>0</v>
      </c>
      <c r="R41" s="2">
        <f t="shared" si="1"/>
        <v>0</v>
      </c>
      <c r="S41" s="2">
        <f t="shared" si="2"/>
        <v>0</v>
      </c>
      <c r="T41" s="14"/>
      <c r="U41" s="14"/>
    </row>
    <row r="42" spans="1:21" ht="14.25">
      <c r="A42" s="12">
        <v>25</v>
      </c>
      <c r="B42" s="16">
        <v>301</v>
      </c>
      <c r="C42" s="17" t="s">
        <v>563</v>
      </c>
      <c r="D42" s="17" t="s">
        <v>564</v>
      </c>
      <c r="E42" s="16" t="s">
        <v>41</v>
      </c>
      <c r="F42" s="16" t="s">
        <v>45</v>
      </c>
      <c r="G42" s="12"/>
      <c r="L42" s="2">
        <f t="shared" si="0"/>
        <v>0</v>
      </c>
      <c r="R42" s="2">
        <f t="shared" si="1"/>
        <v>0</v>
      </c>
      <c r="S42" s="2">
        <f t="shared" si="2"/>
        <v>0</v>
      </c>
      <c r="T42" s="14"/>
      <c r="U42" s="14"/>
    </row>
    <row r="43" spans="1:21" ht="14.25">
      <c r="A43" s="12">
        <v>26</v>
      </c>
      <c r="B43" s="16">
        <v>303</v>
      </c>
      <c r="C43" s="17" t="s">
        <v>565</v>
      </c>
      <c r="D43" s="17" t="s">
        <v>566</v>
      </c>
      <c r="E43" s="16" t="s">
        <v>98</v>
      </c>
      <c r="F43" s="16" t="s">
        <v>205</v>
      </c>
      <c r="G43" s="12"/>
      <c r="L43" s="2">
        <f t="shared" si="0"/>
        <v>0</v>
      </c>
      <c r="R43" s="2">
        <f t="shared" si="1"/>
        <v>0</v>
      </c>
      <c r="S43" s="2">
        <f t="shared" si="2"/>
        <v>0</v>
      </c>
      <c r="T43" s="14"/>
      <c r="U43" s="14"/>
    </row>
    <row r="44" spans="1:21" ht="14.25">
      <c r="A44" s="12">
        <v>27</v>
      </c>
      <c r="B44" s="16">
        <v>350</v>
      </c>
      <c r="C44" s="17" t="s">
        <v>567</v>
      </c>
      <c r="D44" s="17" t="s">
        <v>568</v>
      </c>
      <c r="E44" s="16" t="s">
        <v>41</v>
      </c>
      <c r="F44" s="16" t="s">
        <v>205</v>
      </c>
      <c r="G44" s="12"/>
      <c r="L44" s="2">
        <f t="shared" si="0"/>
        <v>0</v>
      </c>
      <c r="R44" s="2">
        <f t="shared" si="1"/>
        <v>0</v>
      </c>
      <c r="S44" s="2">
        <f t="shared" si="2"/>
        <v>0</v>
      </c>
      <c r="T44" s="14"/>
      <c r="U44" s="14"/>
    </row>
    <row r="45" spans="1:21" ht="14.25">
      <c r="A45" s="12">
        <v>28</v>
      </c>
      <c r="B45" s="16">
        <v>364</v>
      </c>
      <c r="C45" s="17" t="s">
        <v>569</v>
      </c>
      <c r="D45" s="17" t="s">
        <v>570</v>
      </c>
      <c r="E45" s="16" t="s">
        <v>41</v>
      </c>
      <c r="F45" s="16" t="s">
        <v>241</v>
      </c>
      <c r="G45" s="12"/>
      <c r="L45" s="2">
        <f t="shared" si="0"/>
        <v>0</v>
      </c>
      <c r="R45" s="2">
        <f t="shared" si="1"/>
        <v>0</v>
      </c>
      <c r="S45" s="2">
        <f t="shared" si="2"/>
        <v>0</v>
      </c>
      <c r="T45" s="14"/>
      <c r="U45" s="14"/>
    </row>
    <row r="46" spans="1:21" ht="14.25">
      <c r="A46" s="12">
        <v>29</v>
      </c>
      <c r="B46" s="16">
        <v>372</v>
      </c>
      <c r="C46" s="17" t="s">
        <v>571</v>
      </c>
      <c r="D46" s="17" t="s">
        <v>150</v>
      </c>
      <c r="E46" s="16" t="s">
        <v>33</v>
      </c>
      <c r="F46" s="16" t="s">
        <v>144</v>
      </c>
      <c r="G46" s="12"/>
      <c r="L46" s="2">
        <f t="shared" si="0"/>
        <v>0</v>
      </c>
      <c r="R46" s="2">
        <f t="shared" si="1"/>
        <v>0</v>
      </c>
      <c r="S46" s="2">
        <f t="shared" si="2"/>
        <v>0</v>
      </c>
      <c r="T46" s="14"/>
      <c r="U46" s="14"/>
    </row>
    <row r="47" spans="1:21" ht="14.25">
      <c r="A47" s="12">
        <v>30</v>
      </c>
      <c r="B47" s="16">
        <v>378</v>
      </c>
      <c r="C47" s="17" t="s">
        <v>572</v>
      </c>
      <c r="D47" s="17" t="s">
        <v>573</v>
      </c>
      <c r="E47" s="16" t="s">
        <v>33</v>
      </c>
      <c r="F47" s="16" t="s">
        <v>487</v>
      </c>
      <c r="G47" s="12"/>
      <c r="L47" s="2">
        <f t="shared" si="0"/>
        <v>0</v>
      </c>
      <c r="R47" s="2">
        <f t="shared" si="1"/>
        <v>0</v>
      </c>
      <c r="S47" s="2">
        <f t="shared" si="2"/>
        <v>0</v>
      </c>
      <c r="T47" s="14"/>
      <c r="U47" s="14"/>
    </row>
    <row r="48" spans="1:21" ht="14.25">
      <c r="A48" s="12">
        <v>31</v>
      </c>
      <c r="B48" s="16">
        <v>395</v>
      </c>
      <c r="C48" s="17" t="s">
        <v>574</v>
      </c>
      <c r="D48" s="17" t="s">
        <v>575</v>
      </c>
      <c r="E48" s="16" t="s">
        <v>41</v>
      </c>
      <c r="F48" s="16" t="s">
        <v>203</v>
      </c>
      <c r="G48" s="12"/>
      <c r="L48" s="2">
        <f t="shared" si="0"/>
        <v>0</v>
      </c>
      <c r="R48" s="2">
        <f t="shared" si="1"/>
        <v>0</v>
      </c>
      <c r="S48" s="2">
        <f t="shared" si="2"/>
        <v>0</v>
      </c>
      <c r="T48" s="14"/>
      <c r="U48" s="14"/>
    </row>
    <row r="49" spans="1:21" ht="14.25">
      <c r="A49" s="12">
        <v>32</v>
      </c>
      <c r="B49" s="16">
        <v>409</v>
      </c>
      <c r="C49" s="17" t="s">
        <v>576</v>
      </c>
      <c r="D49" s="17" t="s">
        <v>577</v>
      </c>
      <c r="E49" s="16" t="s">
        <v>33</v>
      </c>
      <c r="F49" s="16" t="s">
        <v>99</v>
      </c>
      <c r="G49" s="12"/>
      <c r="L49" s="2">
        <f t="shared" si="0"/>
        <v>0</v>
      </c>
      <c r="R49" s="2">
        <f t="shared" si="1"/>
        <v>0</v>
      </c>
      <c r="S49" s="2">
        <f t="shared" si="2"/>
        <v>0</v>
      </c>
      <c r="T49" s="14"/>
      <c r="U49" s="14"/>
    </row>
    <row r="50" spans="1:21" ht="14.25">
      <c r="A50" s="12">
        <v>33</v>
      </c>
      <c r="B50" s="16">
        <v>426</v>
      </c>
      <c r="C50" s="17" t="s">
        <v>578</v>
      </c>
      <c r="D50" s="17" t="s">
        <v>579</v>
      </c>
      <c r="E50" s="16" t="s">
        <v>41</v>
      </c>
      <c r="F50" s="16" t="s">
        <v>76</v>
      </c>
      <c r="G50" s="12"/>
      <c r="L50" s="2">
        <f t="shared" si="0"/>
        <v>0</v>
      </c>
      <c r="R50" s="2">
        <f t="shared" si="1"/>
        <v>0</v>
      </c>
      <c r="S50" s="2">
        <f t="shared" si="2"/>
        <v>0</v>
      </c>
      <c r="T50" s="14"/>
      <c r="U50" s="14"/>
    </row>
    <row r="51" spans="1:21" ht="14.25">
      <c r="A51" s="12">
        <v>34</v>
      </c>
      <c r="B51" s="16">
        <v>434</v>
      </c>
      <c r="C51" s="17" t="s">
        <v>580</v>
      </c>
      <c r="D51" s="17" t="s">
        <v>581</v>
      </c>
      <c r="E51" s="16" t="s">
        <v>33</v>
      </c>
      <c r="F51" s="16" t="s">
        <v>99</v>
      </c>
      <c r="G51" s="12"/>
      <c r="L51" s="2">
        <f t="shared" si="0"/>
        <v>0</v>
      </c>
      <c r="R51" s="2">
        <f t="shared" si="1"/>
        <v>0</v>
      </c>
      <c r="S51" s="2">
        <f t="shared" si="2"/>
        <v>0</v>
      </c>
      <c r="T51" s="14"/>
      <c r="U51" s="14"/>
    </row>
    <row r="52" spans="1:21" ht="14.25">
      <c r="A52" s="12">
        <v>35</v>
      </c>
      <c r="B52" s="16">
        <v>440</v>
      </c>
      <c r="C52" s="17" t="s">
        <v>582</v>
      </c>
      <c r="D52" s="17" t="s">
        <v>583</v>
      </c>
      <c r="E52" s="16" t="s">
        <v>33</v>
      </c>
      <c r="F52" s="16" t="s">
        <v>76</v>
      </c>
      <c r="G52" s="12"/>
      <c r="L52" s="2">
        <f t="shared" si="0"/>
        <v>0</v>
      </c>
      <c r="R52" s="2">
        <f t="shared" si="1"/>
        <v>0</v>
      </c>
      <c r="S52" s="2">
        <f t="shared" si="2"/>
        <v>0</v>
      </c>
      <c r="T52" s="14"/>
      <c r="U52" s="14"/>
    </row>
    <row r="53" spans="1:21" ht="14.25">
      <c r="A53" s="12">
        <v>36</v>
      </c>
      <c r="B53" s="16">
        <v>454</v>
      </c>
      <c r="C53" s="17" t="s">
        <v>495</v>
      </c>
      <c r="D53" s="17" t="s">
        <v>584</v>
      </c>
      <c r="E53" s="16" t="s">
        <v>41</v>
      </c>
      <c r="F53" s="16" t="s">
        <v>76</v>
      </c>
      <c r="G53" s="12"/>
      <c r="L53" s="2">
        <f t="shared" si="0"/>
        <v>0</v>
      </c>
      <c r="R53" s="2">
        <f t="shared" si="1"/>
        <v>0</v>
      </c>
      <c r="S53" s="2">
        <f t="shared" si="2"/>
        <v>0</v>
      </c>
      <c r="T53" s="14"/>
      <c r="U53" s="14"/>
    </row>
    <row r="54" spans="1:21" ht="14.25">
      <c r="A54" s="12">
        <v>37</v>
      </c>
      <c r="B54" s="16">
        <v>458</v>
      </c>
      <c r="C54" s="17" t="s">
        <v>585</v>
      </c>
      <c r="D54" s="17" t="s">
        <v>586</v>
      </c>
      <c r="E54" s="16" t="s">
        <v>33</v>
      </c>
      <c r="F54" s="16" t="s">
        <v>203</v>
      </c>
      <c r="G54" s="12"/>
      <c r="L54" s="2">
        <f t="shared" si="0"/>
        <v>0</v>
      </c>
      <c r="R54" s="2">
        <f t="shared" si="1"/>
        <v>0</v>
      </c>
      <c r="S54" s="2">
        <f t="shared" si="2"/>
        <v>0</v>
      </c>
      <c r="T54" s="14"/>
      <c r="U54" s="14"/>
    </row>
  </sheetData>
  <mergeCells count="3">
    <mergeCell ref="A1:U1"/>
    <mergeCell ref="A2:U2"/>
    <mergeCell ref="A3:U3"/>
  </mergeCells>
  <conditionalFormatting sqref="H1:K7 H9:K11 H13:K65536 N1:Q7 N9:Q11 N13:Q65536">
    <cfRule type="cellIs" priority="1" dxfId="0" operator="equal" stopIfTrue="1">
      <formula>100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X77"/>
  <sheetViews>
    <sheetView workbookViewId="0" topLeftCell="A1">
      <selection activeCell="G18" sqref="G18"/>
    </sheetView>
  </sheetViews>
  <sheetFormatPr defaultColWidth="9.140625" defaultRowHeight="15"/>
  <cols>
    <col min="1" max="1" width="6.421875" style="15" customWidth="1"/>
    <col min="2" max="2" width="7.8515625" style="15" customWidth="1"/>
    <col min="3" max="3" width="17.8515625" style="15" customWidth="1"/>
    <col min="4" max="4" width="14.00390625" style="15" customWidth="1"/>
    <col min="5" max="5" width="6.00390625" style="15" customWidth="1"/>
    <col min="6" max="7" width="6.8515625" style="15" customWidth="1"/>
    <col min="8" max="14" width="5.140625" style="15" customWidth="1"/>
    <col min="15" max="24" width="0" style="15" hidden="1" customWidth="1"/>
    <col min="25" max="16384" width="9.140625" style="15" customWidth="1"/>
  </cols>
  <sheetData>
    <row r="1" spans="1:24" s="4" customFormat="1" ht="19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5" customFormat="1" ht="19.5">
      <c r="A2" s="3" t="s">
        <v>587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5" customFormat="1" ht="19.5">
      <c r="A3" s="3" t="s">
        <v>526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1" customFormat="1" ht="14.25">
      <c r="A4" s="6"/>
      <c r="B4" s="6"/>
      <c r="C4" s="6"/>
      <c r="D4" s="6"/>
      <c r="E4" s="6"/>
      <c r="F4" s="6"/>
      <c r="G4" s="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2.75" hidden="1">
      <c r="A5" s="7" t="s">
        <v>3</v>
      </c>
      <c r="B5" s="7"/>
      <c r="C5" s="7"/>
      <c r="D5" s="7"/>
      <c r="E5" s="7"/>
      <c r="F5" s="7"/>
      <c r="G5" s="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s="1" customFormat="1" ht="12.75" hidden="1">
      <c r="A6" s="7" t="s">
        <v>5</v>
      </c>
      <c r="B6" s="7"/>
      <c r="C6" s="7"/>
      <c r="D6" s="7"/>
      <c r="E6" s="7"/>
      <c r="F6" s="7"/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ht="12.75" hidden="1">
      <c r="A7" s="7" t="s">
        <v>7</v>
      </c>
      <c r="B7" s="7"/>
      <c r="C7" s="7"/>
      <c r="D7" s="7"/>
      <c r="E7" s="7"/>
      <c r="F7" s="7"/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1" customFormat="1" ht="12.75" hidden="1">
      <c r="A8" s="7"/>
      <c r="B8" s="7"/>
      <c r="C8" s="7"/>
      <c r="D8" s="7"/>
      <c r="E8" s="7"/>
      <c r="F8" s="7"/>
      <c r="G8" s="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s="1" customFormat="1" ht="12.75" hidden="1">
      <c r="A9" s="7" t="s">
        <v>9</v>
      </c>
      <c r="B9" s="7"/>
      <c r="C9" s="7"/>
      <c r="D9" s="7"/>
      <c r="E9" s="7"/>
      <c r="F9" s="7"/>
      <c r="G9" s="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1" customFormat="1" ht="12.75" hidden="1">
      <c r="A10" s="7" t="s">
        <v>11</v>
      </c>
      <c r="B10" s="7"/>
      <c r="C10" s="7"/>
      <c r="D10" s="7"/>
      <c r="E10" s="7"/>
      <c r="F10" s="7"/>
      <c r="G10" s="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1" customFormat="1" ht="12.75" hidden="1">
      <c r="A11" s="7" t="s">
        <v>13</v>
      </c>
      <c r="B11" s="7"/>
      <c r="C11" s="7"/>
      <c r="D11" s="7"/>
      <c r="E11" s="7"/>
      <c r="F11" s="7"/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1" customFormat="1" ht="12.75" hidden="1">
      <c r="A12" s="7"/>
      <c r="B12" s="7"/>
      <c r="C12" s="7"/>
      <c r="D12" s="7"/>
      <c r="E12" s="7"/>
      <c r="F12" s="7"/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1" customFormat="1" ht="12.75" hidden="1">
      <c r="A13" s="7" t="s">
        <v>15</v>
      </c>
      <c r="B13" s="7"/>
      <c r="C13" s="7"/>
      <c r="D13" s="7"/>
      <c r="E13" s="7"/>
      <c r="F13" s="7"/>
      <c r="G13" s="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1" customFormat="1" ht="12.75" hidden="1">
      <c r="A14" s="7" t="s">
        <v>11</v>
      </c>
      <c r="B14" s="7"/>
      <c r="C14" s="7"/>
      <c r="D14" s="7"/>
      <c r="E14" s="7"/>
      <c r="F14" s="7"/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1" customFormat="1" ht="12.75" hidden="1">
      <c r="A15" s="7" t="s">
        <v>13</v>
      </c>
      <c r="B15" s="7"/>
      <c r="C15" s="7"/>
      <c r="D15" s="7"/>
      <c r="E15" s="7"/>
      <c r="F15" s="7"/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1" customFormat="1" ht="12.75" hidden="1">
      <c r="A16" s="7"/>
      <c r="B16" s="7"/>
      <c r="C16" s="7"/>
      <c r="D16" s="7"/>
      <c r="E16" s="7"/>
      <c r="F16" s="7"/>
      <c r="G16" s="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11" customFormat="1" ht="15">
      <c r="A17" s="9" t="s">
        <v>19</v>
      </c>
      <c r="B17" s="9" t="s">
        <v>20</v>
      </c>
      <c r="C17" s="10" t="s">
        <v>21</v>
      </c>
      <c r="D17" s="10" t="s">
        <v>22</v>
      </c>
      <c r="E17" s="9" t="s">
        <v>23</v>
      </c>
      <c r="F17" s="9" t="s">
        <v>24</v>
      </c>
      <c r="G17" s="9" t="s">
        <v>304</v>
      </c>
      <c r="H17" s="6">
        <v>1</v>
      </c>
      <c r="I17" s="6">
        <v>2</v>
      </c>
      <c r="J17" s="6">
        <v>3</v>
      </c>
      <c r="K17" s="6">
        <v>4</v>
      </c>
      <c r="L17" s="6">
        <v>5</v>
      </c>
      <c r="M17" s="6">
        <v>6</v>
      </c>
      <c r="N17" s="6" t="s">
        <v>26</v>
      </c>
      <c r="O17" s="6">
        <v>1</v>
      </c>
      <c r="P17" s="6">
        <v>2</v>
      </c>
      <c r="Q17" s="6">
        <v>3</v>
      </c>
      <c r="R17" s="6">
        <v>4</v>
      </c>
      <c r="S17" s="6">
        <v>5</v>
      </c>
      <c r="T17" s="6">
        <v>6</v>
      </c>
      <c r="U17" s="6" t="s">
        <v>28</v>
      </c>
      <c r="V17" s="6" t="s">
        <v>29</v>
      </c>
      <c r="W17" s="6" t="s">
        <v>30</v>
      </c>
      <c r="X17" s="6" t="s">
        <v>29</v>
      </c>
    </row>
    <row r="18" spans="1:23" ht="15">
      <c r="A18" s="2">
        <v>1</v>
      </c>
      <c r="B18" s="16">
        <v>101</v>
      </c>
      <c r="C18" s="17" t="s">
        <v>588</v>
      </c>
      <c r="D18" s="17" t="s">
        <v>366</v>
      </c>
      <c r="E18" s="16" t="s">
        <v>41</v>
      </c>
      <c r="F18" s="16" t="s">
        <v>203</v>
      </c>
      <c r="G18" s="16"/>
      <c r="H18" s="2"/>
      <c r="I18" s="2"/>
      <c r="J18" s="2"/>
      <c r="K18" s="2"/>
      <c r="L18" s="2"/>
      <c r="M18" s="2"/>
      <c r="N18" s="2">
        <f>SUM(H18:M18)</f>
        <v>0</v>
      </c>
      <c r="O18" s="2"/>
      <c r="P18" s="2"/>
      <c r="Q18" s="2"/>
      <c r="R18" s="2"/>
      <c r="S18" s="2"/>
      <c r="T18" s="2"/>
      <c r="U18" s="2">
        <f>SUM(O18:T18)</f>
        <v>0</v>
      </c>
      <c r="V18" s="2">
        <f>SUM(U18,N18)</f>
        <v>0</v>
      </c>
      <c r="W18" s="2"/>
    </row>
    <row r="19" spans="1:23" ht="15">
      <c r="A19" s="2">
        <v>2</v>
      </c>
      <c r="B19" s="16">
        <v>102</v>
      </c>
      <c r="C19" s="17" t="s">
        <v>589</v>
      </c>
      <c r="D19" s="17" t="s">
        <v>590</v>
      </c>
      <c r="E19" s="16" t="s">
        <v>33</v>
      </c>
      <c r="F19" s="16" t="s">
        <v>65</v>
      </c>
      <c r="G19" s="16"/>
      <c r="H19" s="2"/>
      <c r="I19" s="2"/>
      <c r="J19" s="2"/>
      <c r="K19" s="2"/>
      <c r="L19" s="2"/>
      <c r="M19" s="2"/>
      <c r="N19" s="2">
        <f aca="true" t="shared" si="0" ref="N19:N77">SUM(H19:M19)</f>
        <v>0</v>
      </c>
      <c r="O19" s="2"/>
      <c r="P19" s="2"/>
      <c r="Q19" s="2"/>
      <c r="R19" s="2"/>
      <c r="S19" s="2"/>
      <c r="T19" s="2"/>
      <c r="U19" s="2"/>
      <c r="V19" s="2"/>
      <c r="W19" s="2"/>
    </row>
    <row r="20" spans="1:23" ht="15">
      <c r="A20" s="2">
        <v>3</v>
      </c>
      <c r="B20" s="16">
        <v>106</v>
      </c>
      <c r="C20" s="17" t="s">
        <v>591</v>
      </c>
      <c r="D20" s="17" t="s">
        <v>72</v>
      </c>
      <c r="E20" s="16" t="s">
        <v>33</v>
      </c>
      <c r="F20" s="16" t="s">
        <v>118</v>
      </c>
      <c r="G20" s="16"/>
      <c r="H20" s="2"/>
      <c r="I20" s="2"/>
      <c r="J20" s="2"/>
      <c r="K20" s="2"/>
      <c r="L20" s="2"/>
      <c r="M20" s="2"/>
      <c r="N20" s="2">
        <f t="shared" si="0"/>
        <v>0</v>
      </c>
      <c r="O20" s="2"/>
      <c r="P20" s="2"/>
      <c r="Q20" s="2"/>
      <c r="R20" s="2"/>
      <c r="S20" s="2"/>
      <c r="T20" s="2"/>
      <c r="U20" s="2"/>
      <c r="V20" s="2"/>
      <c r="W20" s="2"/>
    </row>
    <row r="21" spans="1:23" ht="15">
      <c r="A21" s="2">
        <v>4</v>
      </c>
      <c r="B21" s="16">
        <v>120</v>
      </c>
      <c r="C21" s="17" t="s">
        <v>592</v>
      </c>
      <c r="D21" s="17" t="s">
        <v>593</v>
      </c>
      <c r="E21" s="16" t="s">
        <v>33</v>
      </c>
      <c r="F21" s="16" t="s">
        <v>315</v>
      </c>
      <c r="G21" s="16"/>
      <c r="H21" s="2"/>
      <c r="I21" s="2"/>
      <c r="J21" s="2"/>
      <c r="K21" s="2"/>
      <c r="L21" s="2"/>
      <c r="M21" s="2"/>
      <c r="N21" s="2">
        <f t="shared" si="0"/>
        <v>0</v>
      </c>
      <c r="O21" s="2"/>
      <c r="P21" s="2"/>
      <c r="Q21" s="2"/>
      <c r="R21" s="2"/>
      <c r="S21" s="2"/>
      <c r="T21" s="2"/>
      <c r="U21" s="2"/>
      <c r="V21" s="2"/>
      <c r="W21" s="2"/>
    </row>
    <row r="22" spans="1:23" ht="15">
      <c r="A22" s="2">
        <v>5</v>
      </c>
      <c r="B22" s="16">
        <v>123</v>
      </c>
      <c r="C22" s="17" t="s">
        <v>594</v>
      </c>
      <c r="D22" s="17" t="s">
        <v>595</v>
      </c>
      <c r="E22" s="16" t="s">
        <v>41</v>
      </c>
      <c r="F22" s="16" t="s">
        <v>203</v>
      </c>
      <c r="G22" s="16"/>
      <c r="H22" s="2"/>
      <c r="I22" s="2"/>
      <c r="J22" s="2"/>
      <c r="K22" s="2"/>
      <c r="L22" s="2"/>
      <c r="M22" s="2"/>
      <c r="N22" s="2">
        <f t="shared" si="0"/>
        <v>0</v>
      </c>
      <c r="O22" s="2"/>
      <c r="P22" s="2"/>
      <c r="Q22" s="2"/>
      <c r="R22" s="2"/>
      <c r="S22" s="2"/>
      <c r="T22" s="2"/>
      <c r="U22" s="2"/>
      <c r="V22" s="2"/>
      <c r="W22" s="2"/>
    </row>
    <row r="23" spans="1:23" ht="15">
      <c r="A23" s="2">
        <v>6</v>
      </c>
      <c r="B23" s="16">
        <v>129</v>
      </c>
      <c r="C23" s="17" t="s">
        <v>531</v>
      </c>
      <c r="D23" s="17" t="s">
        <v>415</v>
      </c>
      <c r="E23" s="16" t="s">
        <v>41</v>
      </c>
      <c r="F23" s="16" t="s">
        <v>111</v>
      </c>
      <c r="G23" s="16"/>
      <c r="H23" s="2"/>
      <c r="I23" s="2"/>
      <c r="J23" s="2"/>
      <c r="K23" s="2"/>
      <c r="L23" s="2"/>
      <c r="M23" s="2"/>
      <c r="N23" s="2">
        <f t="shared" si="0"/>
        <v>0</v>
      </c>
      <c r="O23" s="2"/>
      <c r="P23" s="2"/>
      <c r="Q23" s="2"/>
      <c r="R23" s="2"/>
      <c r="S23" s="2"/>
      <c r="T23" s="2"/>
      <c r="U23" s="2"/>
      <c r="V23" s="2"/>
      <c r="W23" s="2"/>
    </row>
    <row r="24" spans="1:23" ht="15">
      <c r="A24" s="2">
        <v>7</v>
      </c>
      <c r="B24" s="16">
        <v>130</v>
      </c>
      <c r="C24" s="17" t="s">
        <v>532</v>
      </c>
      <c r="D24" s="17" t="s">
        <v>431</v>
      </c>
      <c r="E24" s="16" t="s">
        <v>41</v>
      </c>
      <c r="F24" s="16" t="s">
        <v>241</v>
      </c>
      <c r="G24" s="16"/>
      <c r="H24" s="2"/>
      <c r="I24" s="2"/>
      <c r="J24" s="2"/>
      <c r="K24" s="2"/>
      <c r="L24" s="2"/>
      <c r="M24" s="2"/>
      <c r="N24" s="2">
        <f t="shared" si="0"/>
        <v>0</v>
      </c>
      <c r="O24" s="2"/>
      <c r="P24" s="2"/>
      <c r="Q24" s="2"/>
      <c r="R24" s="2"/>
      <c r="S24" s="2"/>
      <c r="T24" s="2"/>
      <c r="U24" s="2"/>
      <c r="V24" s="2"/>
      <c r="W24" s="2"/>
    </row>
    <row r="25" spans="1:23" ht="15">
      <c r="A25" s="2">
        <v>8</v>
      </c>
      <c r="B25" s="16">
        <v>137</v>
      </c>
      <c r="C25" s="17" t="s">
        <v>320</v>
      </c>
      <c r="D25" s="17" t="s">
        <v>321</v>
      </c>
      <c r="E25" s="16" t="s">
        <v>41</v>
      </c>
      <c r="F25" s="16" t="s">
        <v>111</v>
      </c>
      <c r="G25" s="16"/>
      <c r="H25" s="2"/>
      <c r="I25" s="2"/>
      <c r="J25" s="2"/>
      <c r="K25" s="2"/>
      <c r="L25" s="2"/>
      <c r="M25" s="2"/>
      <c r="N25" s="2">
        <f t="shared" si="0"/>
        <v>0</v>
      </c>
      <c r="O25" s="2"/>
      <c r="P25" s="2"/>
      <c r="Q25" s="2"/>
      <c r="R25" s="2"/>
      <c r="S25" s="2"/>
      <c r="T25" s="2"/>
      <c r="U25" s="2"/>
      <c r="V25" s="2"/>
      <c r="W25" s="2"/>
    </row>
    <row r="26" spans="1:23" ht="15">
      <c r="A26" s="2">
        <v>9</v>
      </c>
      <c r="B26" s="16">
        <v>142</v>
      </c>
      <c r="C26" s="17" t="s">
        <v>596</v>
      </c>
      <c r="D26" s="17" t="s">
        <v>597</v>
      </c>
      <c r="E26" s="16" t="s">
        <v>41</v>
      </c>
      <c r="F26" s="16" t="s">
        <v>487</v>
      </c>
      <c r="G26" s="16"/>
      <c r="H26" s="2"/>
      <c r="I26" s="2"/>
      <c r="J26" s="2"/>
      <c r="K26" s="2"/>
      <c r="L26" s="2"/>
      <c r="M26" s="2"/>
      <c r="N26" s="2">
        <f t="shared" si="0"/>
        <v>0</v>
      </c>
      <c r="O26" s="2"/>
      <c r="P26" s="2"/>
      <c r="Q26" s="2"/>
      <c r="R26" s="2"/>
      <c r="S26" s="2"/>
      <c r="T26" s="2"/>
      <c r="U26" s="2"/>
      <c r="V26" s="2"/>
      <c r="W26" s="2"/>
    </row>
    <row r="27" spans="1:23" ht="15">
      <c r="A27" s="2">
        <v>10</v>
      </c>
      <c r="B27" s="16">
        <v>143</v>
      </c>
      <c r="C27" s="17" t="s">
        <v>596</v>
      </c>
      <c r="D27" s="17" t="s">
        <v>598</v>
      </c>
      <c r="E27" s="16" t="s">
        <v>33</v>
      </c>
      <c r="F27" s="16" t="s">
        <v>487</v>
      </c>
      <c r="G27" s="16"/>
      <c r="H27" s="2"/>
      <c r="I27" s="2"/>
      <c r="J27" s="2"/>
      <c r="K27" s="2"/>
      <c r="L27" s="2"/>
      <c r="M27" s="2"/>
      <c r="N27" s="2">
        <f t="shared" si="0"/>
        <v>0</v>
      </c>
      <c r="O27" s="2"/>
      <c r="P27" s="2"/>
      <c r="Q27" s="2"/>
      <c r="R27" s="2"/>
      <c r="S27" s="2"/>
      <c r="T27" s="2"/>
      <c r="U27" s="2"/>
      <c r="V27" s="2"/>
      <c r="W27" s="2"/>
    </row>
    <row r="28" spans="1:23" ht="15">
      <c r="A28" s="2">
        <v>11</v>
      </c>
      <c r="B28" s="16">
        <v>155</v>
      </c>
      <c r="C28" s="17" t="s">
        <v>599</v>
      </c>
      <c r="D28" s="17" t="s">
        <v>600</v>
      </c>
      <c r="E28" s="16" t="s">
        <v>33</v>
      </c>
      <c r="F28" s="16" t="s">
        <v>38</v>
      </c>
      <c r="G28" s="16"/>
      <c r="H28" s="2"/>
      <c r="I28" s="2"/>
      <c r="J28" s="2"/>
      <c r="K28" s="2"/>
      <c r="L28" s="2"/>
      <c r="M28" s="2"/>
      <c r="N28" s="2">
        <f t="shared" si="0"/>
        <v>0</v>
      </c>
      <c r="O28" s="2"/>
      <c r="P28" s="2"/>
      <c r="Q28" s="2"/>
      <c r="R28" s="2"/>
      <c r="S28" s="2"/>
      <c r="T28" s="2"/>
      <c r="U28" s="2"/>
      <c r="V28" s="2"/>
      <c r="W28" s="2"/>
    </row>
    <row r="29" spans="1:23" ht="15">
      <c r="A29" s="2">
        <v>12</v>
      </c>
      <c r="B29" s="16">
        <v>163</v>
      </c>
      <c r="C29" s="17" t="s">
        <v>601</v>
      </c>
      <c r="D29" s="17" t="s">
        <v>312</v>
      </c>
      <c r="E29" s="16" t="s">
        <v>41</v>
      </c>
      <c r="F29" s="16" t="s">
        <v>205</v>
      </c>
      <c r="G29" s="16"/>
      <c r="H29" s="2"/>
      <c r="I29" s="2"/>
      <c r="J29" s="2"/>
      <c r="K29" s="2"/>
      <c r="L29" s="2"/>
      <c r="M29" s="2"/>
      <c r="N29" s="2">
        <f t="shared" si="0"/>
        <v>0</v>
      </c>
      <c r="O29" s="2"/>
      <c r="P29" s="2"/>
      <c r="Q29" s="2"/>
      <c r="R29" s="2"/>
      <c r="S29" s="2"/>
      <c r="T29" s="2"/>
      <c r="U29" s="2"/>
      <c r="V29" s="2"/>
      <c r="W29" s="2"/>
    </row>
    <row r="30" spans="1:23" ht="15">
      <c r="A30" s="2">
        <v>13</v>
      </c>
      <c r="B30" s="16">
        <v>165</v>
      </c>
      <c r="C30" s="17" t="s">
        <v>602</v>
      </c>
      <c r="D30" s="17" t="s">
        <v>444</v>
      </c>
      <c r="E30" s="16" t="s">
        <v>41</v>
      </c>
      <c r="F30" s="16" t="s">
        <v>107</v>
      </c>
      <c r="G30" s="16"/>
      <c r="H30" s="2"/>
      <c r="I30" s="2"/>
      <c r="J30" s="2"/>
      <c r="K30" s="2"/>
      <c r="L30" s="2"/>
      <c r="M30" s="2"/>
      <c r="N30" s="2">
        <f t="shared" si="0"/>
        <v>0</v>
      </c>
      <c r="O30" s="2"/>
      <c r="P30" s="2"/>
      <c r="Q30" s="2"/>
      <c r="R30" s="2"/>
      <c r="S30" s="2"/>
      <c r="T30" s="2"/>
      <c r="U30" s="2"/>
      <c r="V30" s="2"/>
      <c r="W30" s="2"/>
    </row>
    <row r="31" spans="1:23" ht="15">
      <c r="A31" s="2">
        <v>14</v>
      </c>
      <c r="B31" s="16">
        <v>166</v>
      </c>
      <c r="C31" s="17" t="s">
        <v>603</v>
      </c>
      <c r="D31" s="17" t="s">
        <v>604</v>
      </c>
      <c r="E31" s="16" t="s">
        <v>41</v>
      </c>
      <c r="F31" s="16" t="s">
        <v>229</v>
      </c>
      <c r="G31" s="16"/>
      <c r="H31" s="2"/>
      <c r="I31" s="2"/>
      <c r="J31" s="2"/>
      <c r="K31" s="2"/>
      <c r="L31" s="2"/>
      <c r="M31" s="2"/>
      <c r="N31" s="2">
        <f t="shared" si="0"/>
        <v>0</v>
      </c>
      <c r="O31" s="2"/>
      <c r="P31" s="2"/>
      <c r="Q31" s="2"/>
      <c r="R31" s="2"/>
      <c r="S31" s="2"/>
      <c r="T31" s="2"/>
      <c r="U31" s="2"/>
      <c r="V31" s="2"/>
      <c r="W31" s="2"/>
    </row>
    <row r="32" spans="1:23" ht="15">
      <c r="A32" s="2">
        <v>15</v>
      </c>
      <c r="B32" s="16">
        <v>167</v>
      </c>
      <c r="C32" s="17" t="s">
        <v>538</v>
      </c>
      <c r="D32" s="17" t="s">
        <v>605</v>
      </c>
      <c r="E32" s="16" t="s">
        <v>41</v>
      </c>
      <c r="F32" s="16" t="s">
        <v>229</v>
      </c>
      <c r="G32" s="16"/>
      <c r="H32" s="2"/>
      <c r="I32" s="2"/>
      <c r="J32" s="2"/>
      <c r="K32" s="2"/>
      <c r="L32" s="2"/>
      <c r="M32" s="2"/>
      <c r="N32" s="2">
        <f t="shared" si="0"/>
        <v>0</v>
      </c>
      <c r="O32" s="2"/>
      <c r="P32" s="2"/>
      <c r="Q32" s="2"/>
      <c r="R32" s="2"/>
      <c r="S32" s="2"/>
      <c r="T32" s="2"/>
      <c r="U32" s="2"/>
      <c r="V32" s="2"/>
      <c r="W32" s="2"/>
    </row>
    <row r="33" spans="1:23" ht="15">
      <c r="A33" s="2">
        <v>16</v>
      </c>
      <c r="B33" s="16">
        <v>174</v>
      </c>
      <c r="C33" s="17" t="s">
        <v>606</v>
      </c>
      <c r="D33" s="17" t="s">
        <v>607</v>
      </c>
      <c r="E33" s="16" t="s">
        <v>33</v>
      </c>
      <c r="F33" s="16" t="s">
        <v>118</v>
      </c>
      <c r="G33" s="16"/>
      <c r="H33" s="2"/>
      <c r="I33" s="2"/>
      <c r="J33" s="2"/>
      <c r="K33" s="2"/>
      <c r="L33" s="2"/>
      <c r="M33" s="2"/>
      <c r="N33" s="2">
        <f t="shared" si="0"/>
        <v>0</v>
      </c>
      <c r="O33" s="2"/>
      <c r="P33" s="2"/>
      <c r="Q33" s="2"/>
      <c r="R33" s="2"/>
      <c r="S33" s="2"/>
      <c r="T33" s="2"/>
      <c r="U33" s="2"/>
      <c r="V33" s="2"/>
      <c r="W33" s="2"/>
    </row>
    <row r="34" spans="1:23" ht="15">
      <c r="A34" s="2">
        <v>17</v>
      </c>
      <c r="B34" s="16">
        <v>180</v>
      </c>
      <c r="C34" s="17" t="s">
        <v>608</v>
      </c>
      <c r="D34" s="17" t="s">
        <v>609</v>
      </c>
      <c r="E34" s="16" t="s">
        <v>98</v>
      </c>
      <c r="F34" s="16" t="s">
        <v>241</v>
      </c>
      <c r="G34" s="16"/>
      <c r="H34" s="2"/>
      <c r="I34" s="2"/>
      <c r="J34" s="2"/>
      <c r="K34" s="2"/>
      <c r="L34" s="2"/>
      <c r="M34" s="2"/>
      <c r="N34" s="2">
        <f t="shared" si="0"/>
        <v>0</v>
      </c>
      <c r="O34" s="2"/>
      <c r="P34" s="2"/>
      <c r="Q34" s="2"/>
      <c r="R34" s="2"/>
      <c r="S34" s="2"/>
      <c r="T34" s="2"/>
      <c r="U34" s="2"/>
      <c r="V34" s="2"/>
      <c r="W34" s="2"/>
    </row>
    <row r="35" spans="1:23" ht="15">
      <c r="A35" s="2">
        <v>18</v>
      </c>
      <c r="B35" s="16">
        <v>182</v>
      </c>
      <c r="C35" s="17" t="s">
        <v>354</v>
      </c>
      <c r="D35" s="17" t="s">
        <v>308</v>
      </c>
      <c r="E35" s="16" t="s">
        <v>98</v>
      </c>
      <c r="F35" s="16" t="s">
        <v>34</v>
      </c>
      <c r="G35" s="16"/>
      <c r="H35" s="2"/>
      <c r="I35" s="2"/>
      <c r="J35" s="2"/>
      <c r="K35" s="2"/>
      <c r="L35" s="2"/>
      <c r="M35" s="2"/>
      <c r="N35" s="2">
        <f t="shared" si="0"/>
        <v>0</v>
      </c>
      <c r="O35" s="2"/>
      <c r="P35" s="2"/>
      <c r="Q35" s="2"/>
      <c r="R35" s="2"/>
      <c r="S35" s="2"/>
      <c r="T35" s="2"/>
      <c r="U35" s="2"/>
      <c r="V35" s="2"/>
      <c r="W35" s="2"/>
    </row>
    <row r="36" spans="1:23" ht="15">
      <c r="A36" s="2">
        <v>19</v>
      </c>
      <c r="B36" s="16">
        <v>185</v>
      </c>
      <c r="C36" s="17" t="s">
        <v>356</v>
      </c>
      <c r="D36" s="17" t="s">
        <v>337</v>
      </c>
      <c r="E36" s="16" t="s">
        <v>41</v>
      </c>
      <c r="F36" s="16" t="s">
        <v>60</v>
      </c>
      <c r="G36" s="16"/>
      <c r="H36" s="2"/>
      <c r="I36" s="2"/>
      <c r="J36" s="2"/>
      <c r="K36" s="2"/>
      <c r="L36" s="2"/>
      <c r="M36" s="2"/>
      <c r="N36" s="2">
        <f t="shared" si="0"/>
        <v>0</v>
      </c>
      <c r="O36" s="2"/>
      <c r="P36" s="2"/>
      <c r="Q36" s="2"/>
      <c r="R36" s="2"/>
      <c r="S36" s="2"/>
      <c r="T36" s="2"/>
      <c r="U36" s="2"/>
      <c r="V36" s="2"/>
      <c r="W36" s="2"/>
    </row>
    <row r="37" spans="1:23" ht="15">
      <c r="A37" s="2">
        <v>20</v>
      </c>
      <c r="B37" s="16">
        <v>192</v>
      </c>
      <c r="C37" s="17" t="s">
        <v>542</v>
      </c>
      <c r="D37" s="17" t="s">
        <v>610</v>
      </c>
      <c r="E37" s="16" t="s">
        <v>33</v>
      </c>
      <c r="F37" s="16" t="s">
        <v>543</v>
      </c>
      <c r="G37" s="16"/>
      <c r="H37" s="2"/>
      <c r="I37" s="2"/>
      <c r="J37" s="2"/>
      <c r="K37" s="2"/>
      <c r="L37" s="2"/>
      <c r="M37" s="2"/>
      <c r="N37" s="2">
        <f t="shared" si="0"/>
        <v>0</v>
      </c>
      <c r="O37" s="2"/>
      <c r="P37" s="2"/>
      <c r="Q37" s="2"/>
      <c r="R37" s="2"/>
      <c r="S37" s="2"/>
      <c r="T37" s="2"/>
      <c r="U37" s="2"/>
      <c r="V37" s="2"/>
      <c r="W37" s="2"/>
    </row>
    <row r="38" spans="1:23" ht="15">
      <c r="A38" s="2">
        <v>21</v>
      </c>
      <c r="B38" s="16">
        <v>199</v>
      </c>
      <c r="C38" s="17" t="s">
        <v>611</v>
      </c>
      <c r="D38" s="17" t="s">
        <v>412</v>
      </c>
      <c r="E38" s="16" t="s">
        <v>33</v>
      </c>
      <c r="F38" s="16" t="s">
        <v>203</v>
      </c>
      <c r="G38" s="16"/>
      <c r="H38" s="2"/>
      <c r="I38" s="2"/>
      <c r="J38" s="2"/>
      <c r="K38" s="2"/>
      <c r="L38" s="2"/>
      <c r="M38" s="2"/>
      <c r="N38" s="2">
        <f t="shared" si="0"/>
        <v>0</v>
      </c>
      <c r="O38" s="2"/>
      <c r="P38" s="2"/>
      <c r="Q38" s="2"/>
      <c r="R38" s="2"/>
      <c r="S38" s="2"/>
      <c r="T38" s="2"/>
      <c r="U38" s="2"/>
      <c r="V38" s="2"/>
      <c r="W38" s="2"/>
    </row>
    <row r="39" spans="1:23" ht="15">
      <c r="A39" s="2">
        <v>22</v>
      </c>
      <c r="B39" s="16">
        <v>225</v>
      </c>
      <c r="C39" s="17" t="s">
        <v>547</v>
      </c>
      <c r="D39" s="17" t="s">
        <v>612</v>
      </c>
      <c r="E39" s="16" t="s">
        <v>41</v>
      </c>
      <c r="F39" s="16" t="s">
        <v>205</v>
      </c>
      <c r="G39" s="16"/>
      <c r="H39" s="2"/>
      <c r="I39" s="2"/>
      <c r="J39" s="2"/>
      <c r="K39" s="2"/>
      <c r="L39" s="2"/>
      <c r="M39" s="2"/>
      <c r="N39" s="2">
        <f t="shared" si="0"/>
        <v>0</v>
      </c>
      <c r="O39" s="2"/>
      <c r="P39" s="2"/>
      <c r="Q39" s="2"/>
      <c r="R39" s="2"/>
      <c r="S39" s="2"/>
      <c r="T39" s="2"/>
      <c r="U39" s="2"/>
      <c r="V39" s="2"/>
      <c r="W39" s="2"/>
    </row>
    <row r="40" spans="1:23" ht="15">
      <c r="A40" s="2">
        <v>23</v>
      </c>
      <c r="B40" s="16">
        <v>228</v>
      </c>
      <c r="C40" s="17" t="s">
        <v>613</v>
      </c>
      <c r="D40" s="17" t="s">
        <v>515</v>
      </c>
      <c r="E40" s="16" t="s">
        <v>33</v>
      </c>
      <c r="F40" s="16" t="s">
        <v>203</v>
      </c>
      <c r="G40" s="16"/>
      <c r="H40" s="2"/>
      <c r="I40" s="2"/>
      <c r="J40" s="2"/>
      <c r="K40" s="2"/>
      <c r="L40" s="2"/>
      <c r="M40" s="2"/>
      <c r="N40" s="2">
        <f t="shared" si="0"/>
        <v>0</v>
      </c>
      <c r="O40" s="2"/>
      <c r="P40" s="2"/>
      <c r="Q40" s="2"/>
      <c r="R40" s="2"/>
      <c r="S40" s="2"/>
      <c r="T40" s="2"/>
      <c r="U40" s="2"/>
      <c r="V40" s="2"/>
      <c r="W40" s="2"/>
    </row>
    <row r="41" spans="1:23" ht="15">
      <c r="A41" s="2">
        <v>24</v>
      </c>
      <c r="B41" s="16">
        <v>238</v>
      </c>
      <c r="C41" s="17" t="s">
        <v>614</v>
      </c>
      <c r="D41" s="17" t="s">
        <v>337</v>
      </c>
      <c r="E41" s="16" t="s">
        <v>33</v>
      </c>
      <c r="F41" s="16" t="s">
        <v>54</v>
      </c>
      <c r="G41" s="16"/>
      <c r="H41" s="2"/>
      <c r="I41" s="2"/>
      <c r="J41" s="2"/>
      <c r="K41" s="2"/>
      <c r="L41" s="2"/>
      <c r="M41" s="2"/>
      <c r="N41" s="2">
        <f t="shared" si="0"/>
        <v>0</v>
      </c>
      <c r="O41" s="2"/>
      <c r="P41" s="2"/>
      <c r="Q41" s="2"/>
      <c r="R41" s="2"/>
      <c r="S41" s="2"/>
      <c r="T41" s="2"/>
      <c r="U41" s="2"/>
      <c r="V41" s="2"/>
      <c r="W41" s="2"/>
    </row>
    <row r="42" spans="1:23" ht="15">
      <c r="A42" s="2">
        <v>25</v>
      </c>
      <c r="B42" s="16">
        <v>246</v>
      </c>
      <c r="C42" s="17" t="s">
        <v>615</v>
      </c>
      <c r="D42" s="17" t="s">
        <v>616</v>
      </c>
      <c r="E42" s="16" t="s">
        <v>41</v>
      </c>
      <c r="F42" s="16" t="s">
        <v>205</v>
      </c>
      <c r="G42" s="16"/>
      <c r="H42" s="2"/>
      <c r="I42" s="2"/>
      <c r="J42" s="2"/>
      <c r="K42" s="2"/>
      <c r="L42" s="2"/>
      <c r="M42" s="2"/>
      <c r="N42" s="2">
        <f t="shared" si="0"/>
        <v>0</v>
      </c>
      <c r="O42" s="2"/>
      <c r="P42" s="2"/>
      <c r="Q42" s="2"/>
      <c r="R42" s="2"/>
      <c r="S42" s="2"/>
      <c r="T42" s="2"/>
      <c r="U42" s="2"/>
      <c r="V42" s="2"/>
      <c r="W42" s="2"/>
    </row>
    <row r="43" spans="1:23" ht="15">
      <c r="A43" s="2">
        <v>26</v>
      </c>
      <c r="B43" s="16">
        <v>248</v>
      </c>
      <c r="C43" s="17" t="s">
        <v>617</v>
      </c>
      <c r="D43" s="17" t="s">
        <v>368</v>
      </c>
      <c r="E43" s="16" t="s">
        <v>41</v>
      </c>
      <c r="F43" s="16" t="s">
        <v>34</v>
      </c>
      <c r="G43" s="16"/>
      <c r="H43" s="2"/>
      <c r="I43" s="2"/>
      <c r="J43" s="2"/>
      <c r="K43" s="2"/>
      <c r="L43" s="2"/>
      <c r="M43" s="2"/>
      <c r="N43" s="2">
        <f t="shared" si="0"/>
        <v>0</v>
      </c>
      <c r="O43" s="2"/>
      <c r="P43" s="2"/>
      <c r="Q43" s="2"/>
      <c r="R43" s="2"/>
      <c r="S43" s="2"/>
      <c r="T43" s="2"/>
      <c r="U43" s="2"/>
      <c r="V43" s="2"/>
      <c r="W43" s="2"/>
    </row>
    <row r="44" spans="1:23" ht="15">
      <c r="A44" s="2">
        <v>27</v>
      </c>
      <c r="B44" s="16">
        <v>249</v>
      </c>
      <c r="C44" s="17" t="s">
        <v>617</v>
      </c>
      <c r="D44" s="17" t="s">
        <v>337</v>
      </c>
      <c r="E44" s="16" t="s">
        <v>33</v>
      </c>
      <c r="F44" s="16" t="s">
        <v>34</v>
      </c>
      <c r="G44" s="16"/>
      <c r="H44" s="2"/>
      <c r="I44" s="2"/>
      <c r="J44" s="2"/>
      <c r="K44" s="2"/>
      <c r="L44" s="2"/>
      <c r="M44" s="2"/>
      <c r="N44" s="2">
        <f t="shared" si="0"/>
        <v>0</v>
      </c>
      <c r="O44" s="2"/>
      <c r="P44" s="2"/>
      <c r="Q44" s="2"/>
      <c r="R44" s="2"/>
      <c r="S44" s="2"/>
      <c r="T44" s="2"/>
      <c r="U44" s="2"/>
      <c r="V44" s="2"/>
      <c r="W44" s="2"/>
    </row>
    <row r="45" spans="1:23" ht="15">
      <c r="A45" s="2">
        <v>28</v>
      </c>
      <c r="B45" s="16">
        <v>251</v>
      </c>
      <c r="C45" s="17" t="s">
        <v>618</v>
      </c>
      <c r="D45" s="17" t="s">
        <v>437</v>
      </c>
      <c r="E45" s="16" t="s">
        <v>41</v>
      </c>
      <c r="F45" s="16" t="s">
        <v>315</v>
      </c>
      <c r="G45" s="16"/>
      <c r="H45" s="2"/>
      <c r="I45" s="2"/>
      <c r="J45" s="2"/>
      <c r="K45" s="2"/>
      <c r="L45" s="2"/>
      <c r="M45" s="2"/>
      <c r="N45" s="2">
        <f t="shared" si="0"/>
        <v>0</v>
      </c>
      <c r="O45" s="2"/>
      <c r="P45" s="2"/>
      <c r="Q45" s="2"/>
      <c r="R45" s="2"/>
      <c r="S45" s="2"/>
      <c r="T45" s="2"/>
      <c r="U45" s="2"/>
      <c r="V45" s="2"/>
      <c r="W45" s="2"/>
    </row>
    <row r="46" spans="1:23" ht="15">
      <c r="A46" s="2">
        <v>29</v>
      </c>
      <c r="B46" s="16">
        <v>260</v>
      </c>
      <c r="C46" s="17" t="s">
        <v>619</v>
      </c>
      <c r="D46" s="17" t="s">
        <v>345</v>
      </c>
      <c r="E46" s="16" t="s">
        <v>33</v>
      </c>
      <c r="F46" s="16" t="s">
        <v>189</v>
      </c>
      <c r="G46" s="16"/>
      <c r="H46" s="2"/>
      <c r="I46" s="2"/>
      <c r="J46" s="2"/>
      <c r="K46" s="2"/>
      <c r="L46" s="2"/>
      <c r="M46" s="2"/>
      <c r="N46" s="2">
        <f t="shared" si="0"/>
        <v>0</v>
      </c>
      <c r="O46" s="2"/>
      <c r="P46" s="2"/>
      <c r="Q46" s="2"/>
      <c r="R46" s="2"/>
      <c r="S46" s="2"/>
      <c r="T46" s="2"/>
      <c r="U46" s="2"/>
      <c r="V46" s="2"/>
      <c r="W46" s="2"/>
    </row>
    <row r="47" spans="1:23" ht="15">
      <c r="A47" s="2">
        <v>30</v>
      </c>
      <c r="B47" s="16">
        <v>261</v>
      </c>
      <c r="C47" s="17" t="s">
        <v>620</v>
      </c>
      <c r="D47" s="17" t="s">
        <v>621</v>
      </c>
      <c r="E47" s="16" t="s">
        <v>33</v>
      </c>
      <c r="F47" s="16" t="s">
        <v>99</v>
      </c>
      <c r="G47" s="16"/>
      <c r="H47" s="2"/>
      <c r="I47" s="2"/>
      <c r="J47" s="2"/>
      <c r="K47" s="2"/>
      <c r="L47" s="2"/>
      <c r="M47" s="2"/>
      <c r="N47" s="2">
        <f t="shared" si="0"/>
        <v>0</v>
      </c>
      <c r="O47" s="2"/>
      <c r="P47" s="2"/>
      <c r="Q47" s="2"/>
      <c r="R47" s="2"/>
      <c r="S47" s="2"/>
      <c r="T47" s="2"/>
      <c r="U47" s="2"/>
      <c r="V47" s="2"/>
      <c r="W47" s="2"/>
    </row>
    <row r="48" spans="1:23" ht="15">
      <c r="A48" s="2">
        <v>31</v>
      </c>
      <c r="B48" s="16">
        <v>265</v>
      </c>
      <c r="C48" s="17" t="s">
        <v>395</v>
      </c>
      <c r="D48" s="17" t="s">
        <v>590</v>
      </c>
      <c r="E48" s="16" t="s">
        <v>41</v>
      </c>
      <c r="F48" s="16" t="s">
        <v>51</v>
      </c>
      <c r="G48" s="16"/>
      <c r="H48" s="2"/>
      <c r="I48" s="2"/>
      <c r="J48" s="2"/>
      <c r="K48" s="2"/>
      <c r="L48" s="2"/>
      <c r="M48" s="2"/>
      <c r="N48" s="2">
        <f t="shared" si="0"/>
        <v>0</v>
      </c>
      <c r="O48" s="2"/>
      <c r="P48" s="2"/>
      <c r="Q48" s="2"/>
      <c r="R48" s="2"/>
      <c r="S48" s="2"/>
      <c r="T48" s="2"/>
      <c r="U48" s="2"/>
      <c r="V48" s="2"/>
      <c r="W48" s="2"/>
    </row>
    <row r="49" spans="1:23" ht="15">
      <c r="A49" s="2">
        <v>32</v>
      </c>
      <c r="B49" s="16">
        <v>283</v>
      </c>
      <c r="C49" s="17" t="s">
        <v>622</v>
      </c>
      <c r="D49" s="17" t="s">
        <v>426</v>
      </c>
      <c r="E49" s="16" t="s">
        <v>41</v>
      </c>
      <c r="F49" s="16" t="s">
        <v>60</v>
      </c>
      <c r="G49" s="16"/>
      <c r="H49" s="2"/>
      <c r="I49" s="2"/>
      <c r="J49" s="2"/>
      <c r="K49" s="2"/>
      <c r="L49" s="2"/>
      <c r="M49" s="2"/>
      <c r="N49" s="2">
        <f t="shared" si="0"/>
        <v>0</v>
      </c>
      <c r="O49" s="2"/>
      <c r="P49" s="2"/>
      <c r="Q49" s="2"/>
      <c r="R49" s="2"/>
      <c r="S49" s="2"/>
      <c r="T49" s="2"/>
      <c r="U49" s="2"/>
      <c r="V49" s="2"/>
      <c r="W49" s="2"/>
    </row>
    <row r="50" spans="1:23" ht="15">
      <c r="A50" s="2">
        <v>33</v>
      </c>
      <c r="B50" s="16">
        <v>295</v>
      </c>
      <c r="C50" s="17" t="s">
        <v>623</v>
      </c>
      <c r="D50" s="17" t="s">
        <v>515</v>
      </c>
      <c r="E50" s="16" t="s">
        <v>33</v>
      </c>
      <c r="F50" s="16" t="s">
        <v>54</v>
      </c>
      <c r="G50" s="16"/>
      <c r="H50" s="2"/>
      <c r="I50" s="2"/>
      <c r="J50" s="2"/>
      <c r="K50" s="2"/>
      <c r="L50" s="2"/>
      <c r="M50" s="2"/>
      <c r="N50" s="2">
        <f t="shared" si="0"/>
        <v>0</v>
      </c>
      <c r="O50" s="2"/>
      <c r="P50" s="2"/>
      <c r="Q50" s="2"/>
      <c r="R50" s="2"/>
      <c r="S50" s="2"/>
      <c r="T50" s="2"/>
      <c r="U50" s="2"/>
      <c r="V50" s="2"/>
      <c r="W50" s="2"/>
    </row>
    <row r="51" spans="1:23" ht="15">
      <c r="A51" s="2">
        <v>34</v>
      </c>
      <c r="B51" s="16">
        <v>298</v>
      </c>
      <c r="C51" s="17" t="s">
        <v>624</v>
      </c>
      <c r="D51" s="17" t="s">
        <v>337</v>
      </c>
      <c r="E51" s="16" t="s">
        <v>33</v>
      </c>
      <c r="F51" s="16" t="s">
        <v>81</v>
      </c>
      <c r="G51" s="16"/>
      <c r="H51" s="2"/>
      <c r="I51" s="2"/>
      <c r="J51" s="2"/>
      <c r="K51" s="2"/>
      <c r="L51" s="2"/>
      <c r="M51" s="2"/>
      <c r="N51" s="2">
        <f t="shared" si="0"/>
        <v>0</v>
      </c>
      <c r="O51" s="2"/>
      <c r="P51" s="2"/>
      <c r="Q51" s="2"/>
      <c r="R51" s="2"/>
      <c r="S51" s="2"/>
      <c r="T51" s="2"/>
      <c r="U51" s="2"/>
      <c r="V51" s="2"/>
      <c r="W51" s="2"/>
    </row>
    <row r="52" spans="1:23" ht="15">
      <c r="A52" s="2">
        <v>35</v>
      </c>
      <c r="B52" s="16">
        <v>321</v>
      </c>
      <c r="C52" s="17" t="s">
        <v>625</v>
      </c>
      <c r="D52" s="17" t="s">
        <v>626</v>
      </c>
      <c r="E52" s="16" t="s">
        <v>41</v>
      </c>
      <c r="F52" s="16" t="s">
        <v>543</v>
      </c>
      <c r="G52" s="16"/>
      <c r="H52" s="2"/>
      <c r="I52" s="2"/>
      <c r="J52" s="2"/>
      <c r="K52" s="2"/>
      <c r="L52" s="2"/>
      <c r="M52" s="2"/>
      <c r="N52" s="2">
        <f t="shared" si="0"/>
        <v>0</v>
      </c>
      <c r="O52" s="2"/>
      <c r="P52" s="2"/>
      <c r="Q52" s="2"/>
      <c r="R52" s="2"/>
      <c r="S52" s="2"/>
      <c r="T52" s="2"/>
      <c r="U52" s="2"/>
      <c r="V52" s="2"/>
      <c r="W52" s="2"/>
    </row>
    <row r="53" spans="1:23" ht="15">
      <c r="A53" s="2">
        <v>36</v>
      </c>
      <c r="B53" s="16">
        <v>323</v>
      </c>
      <c r="C53" s="17" t="s">
        <v>627</v>
      </c>
      <c r="D53" s="17" t="s">
        <v>376</v>
      </c>
      <c r="E53" s="16" t="s">
        <v>41</v>
      </c>
      <c r="F53" s="16" t="s">
        <v>54</v>
      </c>
      <c r="G53" s="16"/>
      <c r="H53" s="2"/>
      <c r="I53" s="2"/>
      <c r="J53" s="2"/>
      <c r="K53" s="2"/>
      <c r="L53" s="2"/>
      <c r="M53" s="2"/>
      <c r="N53" s="2">
        <f t="shared" si="0"/>
        <v>0</v>
      </c>
      <c r="O53" s="2"/>
      <c r="P53" s="2"/>
      <c r="Q53" s="2"/>
      <c r="R53" s="2"/>
      <c r="S53" s="2"/>
      <c r="T53" s="2"/>
      <c r="U53" s="2"/>
      <c r="V53" s="2"/>
      <c r="W53" s="2"/>
    </row>
    <row r="54" spans="1:23" ht="15">
      <c r="A54" s="2">
        <v>37</v>
      </c>
      <c r="B54" s="16">
        <v>332</v>
      </c>
      <c r="C54" s="17" t="s">
        <v>628</v>
      </c>
      <c r="D54" s="17" t="s">
        <v>501</v>
      </c>
      <c r="E54" s="16" t="s">
        <v>33</v>
      </c>
      <c r="F54" s="16" t="s">
        <v>203</v>
      </c>
      <c r="G54" s="16"/>
      <c r="H54" s="2"/>
      <c r="I54" s="2"/>
      <c r="J54" s="2"/>
      <c r="K54" s="2"/>
      <c r="L54" s="2"/>
      <c r="M54" s="2"/>
      <c r="N54" s="2">
        <f t="shared" si="0"/>
        <v>0</v>
      </c>
      <c r="O54" s="2"/>
      <c r="P54" s="2"/>
      <c r="Q54" s="2"/>
      <c r="R54" s="2"/>
      <c r="S54" s="2"/>
      <c r="T54" s="2"/>
      <c r="U54" s="2"/>
      <c r="V54" s="2"/>
      <c r="W54" s="2"/>
    </row>
    <row r="55" spans="1:23" ht="15">
      <c r="A55" s="2">
        <v>38</v>
      </c>
      <c r="B55" s="16">
        <v>343</v>
      </c>
      <c r="C55" s="17" t="s">
        <v>629</v>
      </c>
      <c r="D55" s="17" t="s">
        <v>345</v>
      </c>
      <c r="E55" s="16" t="s">
        <v>33</v>
      </c>
      <c r="F55" s="16" t="s">
        <v>34</v>
      </c>
      <c r="G55" s="16"/>
      <c r="H55" s="2"/>
      <c r="I55" s="2"/>
      <c r="J55" s="2"/>
      <c r="K55" s="2"/>
      <c r="L55" s="2"/>
      <c r="M55" s="2"/>
      <c r="N55" s="2">
        <f t="shared" si="0"/>
        <v>0</v>
      </c>
      <c r="O55" s="2"/>
      <c r="P55" s="2"/>
      <c r="Q55" s="2"/>
      <c r="R55" s="2"/>
      <c r="S55" s="2"/>
      <c r="T55" s="2"/>
      <c r="U55" s="2"/>
      <c r="V55" s="2"/>
      <c r="W55" s="2"/>
    </row>
    <row r="56" spans="1:23" ht="15">
      <c r="A56" s="2">
        <v>39</v>
      </c>
      <c r="B56" s="16">
        <v>359</v>
      </c>
      <c r="C56" s="17" t="s">
        <v>630</v>
      </c>
      <c r="D56" s="17" t="s">
        <v>616</v>
      </c>
      <c r="E56" s="16" t="s">
        <v>33</v>
      </c>
      <c r="F56" s="16" t="s">
        <v>203</v>
      </c>
      <c r="G56" s="16"/>
      <c r="H56" s="2"/>
      <c r="I56" s="2"/>
      <c r="J56" s="2"/>
      <c r="K56" s="2"/>
      <c r="L56" s="2"/>
      <c r="M56" s="2"/>
      <c r="N56" s="2">
        <f t="shared" si="0"/>
        <v>0</v>
      </c>
      <c r="O56" s="2"/>
      <c r="P56" s="2"/>
      <c r="Q56" s="2"/>
      <c r="R56" s="2"/>
      <c r="S56" s="2"/>
      <c r="T56" s="2"/>
      <c r="U56" s="2"/>
      <c r="V56" s="2"/>
      <c r="W56" s="2"/>
    </row>
    <row r="57" spans="1:23" ht="15">
      <c r="A57" s="2">
        <v>40</v>
      </c>
      <c r="B57" s="16">
        <v>360</v>
      </c>
      <c r="C57" s="17" t="s">
        <v>631</v>
      </c>
      <c r="D57" s="17" t="s">
        <v>321</v>
      </c>
      <c r="E57" s="16" t="s">
        <v>33</v>
      </c>
      <c r="F57" s="16" t="s">
        <v>81</v>
      </c>
      <c r="G57" s="16"/>
      <c r="H57" s="2"/>
      <c r="I57" s="2"/>
      <c r="J57" s="2"/>
      <c r="K57" s="2"/>
      <c r="L57" s="2"/>
      <c r="M57" s="2"/>
      <c r="N57" s="2">
        <f t="shared" si="0"/>
        <v>0</v>
      </c>
      <c r="O57" s="2"/>
      <c r="P57" s="2"/>
      <c r="Q57" s="2"/>
      <c r="R57" s="2"/>
      <c r="S57" s="2"/>
      <c r="T57" s="2"/>
      <c r="U57" s="2"/>
      <c r="V57" s="2"/>
      <c r="W57" s="2"/>
    </row>
    <row r="58" spans="1:23" ht="15">
      <c r="A58" s="2">
        <v>41</v>
      </c>
      <c r="B58" s="16">
        <v>363</v>
      </c>
      <c r="C58" s="17" t="s">
        <v>569</v>
      </c>
      <c r="D58" s="17" t="s">
        <v>446</v>
      </c>
      <c r="E58" s="16" t="s">
        <v>33</v>
      </c>
      <c r="F58" s="16" t="s">
        <v>241</v>
      </c>
      <c r="G58" s="16"/>
      <c r="H58" s="2"/>
      <c r="I58" s="2"/>
      <c r="J58" s="2"/>
      <c r="K58" s="2"/>
      <c r="L58" s="2"/>
      <c r="M58" s="2"/>
      <c r="N58" s="2">
        <f t="shared" si="0"/>
        <v>0</v>
      </c>
      <c r="O58" s="2"/>
      <c r="P58" s="2"/>
      <c r="Q58" s="2"/>
      <c r="R58" s="2"/>
      <c r="S58" s="2"/>
      <c r="T58" s="2"/>
      <c r="U58" s="2"/>
      <c r="V58" s="2"/>
      <c r="W58" s="2"/>
    </row>
    <row r="59" spans="1:23" ht="15">
      <c r="A59" s="2">
        <v>42</v>
      </c>
      <c r="B59" s="16">
        <v>366</v>
      </c>
      <c r="C59" s="17" t="s">
        <v>632</v>
      </c>
      <c r="D59" s="17" t="s">
        <v>471</v>
      </c>
      <c r="E59" s="16" t="s">
        <v>41</v>
      </c>
      <c r="F59" s="16" t="s">
        <v>466</v>
      </c>
      <c r="G59" s="16"/>
      <c r="H59" s="2"/>
      <c r="I59" s="2"/>
      <c r="J59" s="2"/>
      <c r="K59" s="2"/>
      <c r="L59" s="2"/>
      <c r="M59" s="2"/>
      <c r="N59" s="2">
        <f t="shared" si="0"/>
        <v>0</v>
      </c>
      <c r="O59" s="2"/>
      <c r="P59" s="2"/>
      <c r="Q59" s="2"/>
      <c r="R59" s="2"/>
      <c r="S59" s="2"/>
      <c r="T59" s="2"/>
      <c r="U59" s="2"/>
      <c r="V59" s="2"/>
      <c r="W59" s="2"/>
    </row>
    <row r="60" spans="1:23" ht="15">
      <c r="A60" s="2">
        <v>43</v>
      </c>
      <c r="B60" s="16">
        <v>367</v>
      </c>
      <c r="C60" s="17" t="s">
        <v>633</v>
      </c>
      <c r="D60" s="17" t="s">
        <v>634</v>
      </c>
      <c r="E60" s="16" t="s">
        <v>41</v>
      </c>
      <c r="F60" s="16" t="s">
        <v>466</v>
      </c>
      <c r="G60" s="16"/>
      <c r="H60" s="2"/>
      <c r="I60" s="2"/>
      <c r="J60" s="2"/>
      <c r="K60" s="2"/>
      <c r="L60" s="2"/>
      <c r="M60" s="2"/>
      <c r="N60" s="2">
        <f t="shared" si="0"/>
        <v>0</v>
      </c>
      <c r="O60" s="2"/>
      <c r="P60" s="2"/>
      <c r="Q60" s="2"/>
      <c r="R60" s="2"/>
      <c r="S60" s="2"/>
      <c r="T60" s="2"/>
      <c r="U60" s="2"/>
      <c r="V60" s="2"/>
      <c r="W60" s="2"/>
    </row>
    <row r="61" spans="1:23" ht="15">
      <c r="A61" s="2">
        <v>44</v>
      </c>
      <c r="B61" s="16">
        <v>368</v>
      </c>
      <c r="C61" s="17" t="s">
        <v>635</v>
      </c>
      <c r="D61" s="17" t="s">
        <v>636</v>
      </c>
      <c r="E61" s="16" t="s">
        <v>33</v>
      </c>
      <c r="F61" s="16" t="s">
        <v>203</v>
      </c>
      <c r="G61" s="16"/>
      <c r="H61" s="2"/>
      <c r="I61" s="2"/>
      <c r="J61" s="2"/>
      <c r="K61" s="2"/>
      <c r="L61" s="2"/>
      <c r="M61" s="2"/>
      <c r="N61" s="2">
        <f t="shared" si="0"/>
        <v>0</v>
      </c>
      <c r="O61" s="2"/>
      <c r="P61" s="2"/>
      <c r="Q61" s="2"/>
      <c r="R61" s="2"/>
      <c r="S61" s="2"/>
      <c r="T61" s="2"/>
      <c r="U61" s="2"/>
      <c r="V61" s="2"/>
      <c r="W61" s="2"/>
    </row>
    <row r="62" spans="1:23" ht="15">
      <c r="A62" s="2">
        <v>45</v>
      </c>
      <c r="B62" s="16">
        <v>384</v>
      </c>
      <c r="C62" s="17" t="s">
        <v>637</v>
      </c>
      <c r="D62" s="17" t="s">
        <v>357</v>
      </c>
      <c r="E62" s="16" t="s">
        <v>98</v>
      </c>
      <c r="F62" s="16" t="s">
        <v>54</v>
      </c>
      <c r="G62" s="16"/>
      <c r="H62" s="2"/>
      <c r="I62" s="2"/>
      <c r="J62" s="2"/>
      <c r="K62" s="2"/>
      <c r="L62" s="2"/>
      <c r="M62" s="2"/>
      <c r="N62" s="2">
        <f t="shared" si="0"/>
        <v>0</v>
      </c>
      <c r="O62" s="2"/>
      <c r="P62" s="2"/>
      <c r="Q62" s="2"/>
      <c r="R62" s="2"/>
      <c r="S62" s="2"/>
      <c r="T62" s="2"/>
      <c r="U62" s="2"/>
      <c r="V62" s="2"/>
      <c r="W62" s="2"/>
    </row>
    <row r="63" spans="1:23" ht="15">
      <c r="A63" s="2">
        <v>46</v>
      </c>
      <c r="B63" s="16">
        <v>387</v>
      </c>
      <c r="C63" s="17" t="s">
        <v>638</v>
      </c>
      <c r="D63" s="17" t="s">
        <v>639</v>
      </c>
      <c r="E63" s="16" t="s">
        <v>41</v>
      </c>
      <c r="F63" s="16" t="s">
        <v>60</v>
      </c>
      <c r="G63" s="16"/>
      <c r="H63" s="2"/>
      <c r="I63" s="2"/>
      <c r="J63" s="2"/>
      <c r="K63" s="2"/>
      <c r="L63" s="2"/>
      <c r="M63" s="2"/>
      <c r="N63" s="2">
        <f t="shared" si="0"/>
        <v>0</v>
      </c>
      <c r="O63" s="2"/>
      <c r="P63" s="2"/>
      <c r="Q63" s="2"/>
      <c r="R63" s="2"/>
      <c r="S63" s="2"/>
      <c r="T63" s="2"/>
      <c r="U63" s="2"/>
      <c r="V63" s="2"/>
      <c r="W63" s="2"/>
    </row>
    <row r="64" spans="1:23" ht="15">
      <c r="A64" s="2">
        <v>47</v>
      </c>
      <c r="B64" s="16">
        <v>388</v>
      </c>
      <c r="C64" s="17" t="s">
        <v>640</v>
      </c>
      <c r="D64" s="17" t="s">
        <v>429</v>
      </c>
      <c r="E64" s="16" t="s">
        <v>41</v>
      </c>
      <c r="F64" s="16" t="s">
        <v>102</v>
      </c>
      <c r="G64" s="16"/>
      <c r="H64" s="2"/>
      <c r="I64" s="2"/>
      <c r="J64" s="2"/>
      <c r="K64" s="2"/>
      <c r="L64" s="2"/>
      <c r="M64" s="2"/>
      <c r="N64" s="2">
        <f t="shared" si="0"/>
        <v>0</v>
      </c>
      <c r="O64" s="2"/>
      <c r="P64" s="2"/>
      <c r="Q64" s="2"/>
      <c r="R64" s="2"/>
      <c r="S64" s="2"/>
      <c r="T64" s="2"/>
      <c r="U64" s="2"/>
      <c r="V64" s="2"/>
      <c r="W64" s="2"/>
    </row>
    <row r="65" spans="1:23" ht="15">
      <c r="A65" s="2">
        <v>48</v>
      </c>
      <c r="B65" s="16">
        <v>407</v>
      </c>
      <c r="C65" s="17" t="s">
        <v>641</v>
      </c>
      <c r="D65" s="17" t="s">
        <v>394</v>
      </c>
      <c r="E65" s="16" t="s">
        <v>41</v>
      </c>
      <c r="F65" s="16" t="s">
        <v>102</v>
      </c>
      <c r="G65" s="16"/>
      <c r="H65" s="2"/>
      <c r="I65" s="2"/>
      <c r="J65" s="2"/>
      <c r="K65" s="2"/>
      <c r="L65" s="2"/>
      <c r="M65" s="2"/>
      <c r="N65" s="2">
        <f t="shared" si="0"/>
        <v>0</v>
      </c>
      <c r="O65" s="2"/>
      <c r="P65" s="2"/>
      <c r="Q65" s="2"/>
      <c r="R65" s="2"/>
      <c r="S65" s="2"/>
      <c r="T65" s="2"/>
      <c r="U65" s="2"/>
      <c r="V65" s="2"/>
      <c r="W65" s="2"/>
    </row>
    <row r="66" spans="1:23" ht="15">
      <c r="A66" s="2">
        <v>49</v>
      </c>
      <c r="B66" s="16">
        <v>415</v>
      </c>
      <c r="C66" s="17" t="s">
        <v>642</v>
      </c>
      <c r="D66" s="17" t="s">
        <v>643</v>
      </c>
      <c r="E66" s="16" t="s">
        <v>33</v>
      </c>
      <c r="F66" s="16" t="s">
        <v>203</v>
      </c>
      <c r="G66" s="16"/>
      <c r="H66" s="2"/>
      <c r="I66" s="2"/>
      <c r="J66" s="2"/>
      <c r="K66" s="2"/>
      <c r="L66" s="2"/>
      <c r="M66" s="2"/>
      <c r="N66" s="2">
        <f t="shared" si="0"/>
        <v>0</v>
      </c>
      <c r="O66" s="2"/>
      <c r="P66" s="2"/>
      <c r="Q66" s="2"/>
      <c r="R66" s="2"/>
      <c r="S66" s="2"/>
      <c r="T66" s="2"/>
      <c r="U66" s="2"/>
      <c r="V66" s="2"/>
      <c r="W66" s="2"/>
    </row>
    <row r="67" spans="1:23" ht="15">
      <c r="A67" s="2">
        <v>50</v>
      </c>
      <c r="B67" s="16">
        <v>416</v>
      </c>
      <c r="C67" s="17" t="s">
        <v>478</v>
      </c>
      <c r="D67" s="17" t="s">
        <v>319</v>
      </c>
      <c r="E67" s="16" t="s">
        <v>33</v>
      </c>
      <c r="F67" s="16" t="s">
        <v>111</v>
      </c>
      <c r="G67" s="16"/>
      <c r="H67" s="2"/>
      <c r="I67" s="2"/>
      <c r="J67" s="2"/>
      <c r="K67" s="2"/>
      <c r="L67" s="2"/>
      <c r="M67" s="2"/>
      <c r="N67" s="2">
        <f t="shared" si="0"/>
        <v>0</v>
      </c>
      <c r="O67" s="2"/>
      <c r="P67" s="2"/>
      <c r="Q67" s="2"/>
      <c r="R67" s="2"/>
      <c r="S67" s="2"/>
      <c r="T67" s="2"/>
      <c r="U67" s="2"/>
      <c r="V67" s="2"/>
      <c r="W67" s="2"/>
    </row>
    <row r="68" spans="1:23" ht="15">
      <c r="A68" s="2">
        <v>51</v>
      </c>
      <c r="B68" s="16">
        <v>423</v>
      </c>
      <c r="C68" s="17" t="s">
        <v>644</v>
      </c>
      <c r="D68" s="17" t="s">
        <v>439</v>
      </c>
      <c r="E68" s="16" t="s">
        <v>33</v>
      </c>
      <c r="F68" s="16" t="s">
        <v>203</v>
      </c>
      <c r="G68" s="16"/>
      <c r="H68" s="2"/>
      <c r="I68" s="2"/>
      <c r="J68" s="2"/>
      <c r="K68" s="2"/>
      <c r="L68" s="2"/>
      <c r="M68" s="2"/>
      <c r="N68" s="2">
        <f t="shared" si="0"/>
        <v>0</v>
      </c>
      <c r="O68" s="2"/>
      <c r="P68" s="2"/>
      <c r="Q68" s="2"/>
      <c r="R68" s="2"/>
      <c r="S68" s="2"/>
      <c r="T68" s="2"/>
      <c r="U68" s="2"/>
      <c r="V68" s="2"/>
      <c r="W68" s="2"/>
    </row>
    <row r="69" spans="1:23" ht="15">
      <c r="A69" s="2">
        <v>52</v>
      </c>
      <c r="B69" s="16">
        <v>424</v>
      </c>
      <c r="C69" s="17" t="s">
        <v>645</v>
      </c>
      <c r="D69" s="17" t="s">
        <v>426</v>
      </c>
      <c r="E69" s="16" t="s">
        <v>33</v>
      </c>
      <c r="F69" s="16" t="s">
        <v>38</v>
      </c>
      <c r="G69" s="16"/>
      <c r="H69" s="2"/>
      <c r="I69" s="2"/>
      <c r="J69" s="2"/>
      <c r="K69" s="2"/>
      <c r="L69" s="2"/>
      <c r="M69" s="2"/>
      <c r="N69" s="2">
        <f t="shared" si="0"/>
        <v>0</v>
      </c>
      <c r="O69" s="2"/>
      <c r="P69" s="2"/>
      <c r="Q69" s="2"/>
      <c r="R69" s="2"/>
      <c r="S69" s="2"/>
      <c r="T69" s="2"/>
      <c r="U69" s="2"/>
      <c r="V69" s="2"/>
      <c r="W69" s="2"/>
    </row>
    <row r="70" spans="1:23" ht="15">
      <c r="A70" s="2">
        <v>53</v>
      </c>
      <c r="B70" s="16">
        <v>425</v>
      </c>
      <c r="C70" s="17" t="s">
        <v>646</v>
      </c>
      <c r="D70" s="17" t="s">
        <v>392</v>
      </c>
      <c r="E70" s="16" t="s">
        <v>33</v>
      </c>
      <c r="F70" s="16" t="s">
        <v>205</v>
      </c>
      <c r="G70" s="16"/>
      <c r="H70" s="2"/>
      <c r="I70" s="2"/>
      <c r="J70" s="2"/>
      <c r="K70" s="2"/>
      <c r="L70" s="2"/>
      <c r="M70" s="2"/>
      <c r="N70" s="2">
        <f t="shared" si="0"/>
        <v>0</v>
      </c>
      <c r="O70" s="2"/>
      <c r="P70" s="2"/>
      <c r="Q70" s="2"/>
      <c r="R70" s="2"/>
      <c r="S70" s="2"/>
      <c r="T70" s="2"/>
      <c r="U70" s="2"/>
      <c r="V70" s="2"/>
      <c r="W70" s="2"/>
    </row>
    <row r="71" spans="1:23" ht="15">
      <c r="A71" s="2">
        <v>54</v>
      </c>
      <c r="B71" s="16">
        <v>436</v>
      </c>
      <c r="C71" s="17" t="s">
        <v>647</v>
      </c>
      <c r="D71" s="17" t="s">
        <v>376</v>
      </c>
      <c r="E71" s="16" t="s">
        <v>41</v>
      </c>
      <c r="F71" s="16" t="s">
        <v>76</v>
      </c>
      <c r="G71" s="16"/>
      <c r="H71" s="2"/>
      <c r="I71" s="2"/>
      <c r="J71" s="2"/>
      <c r="K71" s="2"/>
      <c r="L71" s="2"/>
      <c r="M71" s="2"/>
      <c r="N71" s="2">
        <f t="shared" si="0"/>
        <v>0</v>
      </c>
      <c r="O71" s="2"/>
      <c r="P71" s="2"/>
      <c r="Q71" s="2"/>
      <c r="R71" s="2"/>
      <c r="S71" s="2"/>
      <c r="T71" s="2"/>
      <c r="U71" s="2"/>
      <c r="V71" s="2"/>
      <c r="W71" s="2"/>
    </row>
    <row r="72" spans="1:23" ht="15">
      <c r="A72" s="2">
        <v>55</v>
      </c>
      <c r="B72" s="16">
        <v>438</v>
      </c>
      <c r="C72" s="17" t="s">
        <v>648</v>
      </c>
      <c r="D72" s="17" t="s">
        <v>649</v>
      </c>
      <c r="E72" s="16" t="s">
        <v>33</v>
      </c>
      <c r="F72" s="16" t="s">
        <v>54</v>
      </c>
      <c r="G72" s="16"/>
      <c r="H72" s="2"/>
      <c r="I72" s="2"/>
      <c r="J72" s="2"/>
      <c r="K72" s="2"/>
      <c r="L72" s="2"/>
      <c r="M72" s="2"/>
      <c r="N72" s="2">
        <f t="shared" si="0"/>
        <v>0</v>
      </c>
      <c r="O72" s="2"/>
      <c r="P72" s="2"/>
      <c r="Q72" s="2"/>
      <c r="R72" s="2"/>
      <c r="S72" s="2"/>
      <c r="T72" s="2"/>
      <c r="U72" s="2"/>
      <c r="V72" s="2"/>
      <c r="W72" s="2"/>
    </row>
    <row r="73" spans="1:23" ht="15">
      <c r="A73" s="2">
        <v>56</v>
      </c>
      <c r="B73" s="16">
        <v>442</v>
      </c>
      <c r="C73" s="17" t="s">
        <v>650</v>
      </c>
      <c r="D73" s="17" t="s">
        <v>501</v>
      </c>
      <c r="E73" s="16" t="s">
        <v>33</v>
      </c>
      <c r="F73" s="16" t="s">
        <v>154</v>
      </c>
      <c r="G73" s="16"/>
      <c r="H73" s="2"/>
      <c r="I73" s="2"/>
      <c r="J73" s="2"/>
      <c r="K73" s="2"/>
      <c r="L73" s="2"/>
      <c r="M73" s="2"/>
      <c r="N73" s="2">
        <f t="shared" si="0"/>
        <v>0</v>
      </c>
      <c r="O73" s="2"/>
      <c r="P73" s="2"/>
      <c r="Q73" s="2"/>
      <c r="R73" s="2"/>
      <c r="S73" s="2"/>
      <c r="T73" s="2"/>
      <c r="U73" s="2"/>
      <c r="V73" s="2"/>
      <c r="W73" s="2"/>
    </row>
    <row r="74" spans="1:23" ht="15">
      <c r="A74" s="2">
        <v>57</v>
      </c>
      <c r="B74" s="16">
        <v>445</v>
      </c>
      <c r="C74" s="17" t="s">
        <v>651</v>
      </c>
      <c r="D74" s="17" t="s">
        <v>652</v>
      </c>
      <c r="E74" s="16" t="s">
        <v>41</v>
      </c>
      <c r="F74" s="16" t="s">
        <v>89</v>
      </c>
      <c r="G74" s="16"/>
      <c r="H74" s="2"/>
      <c r="I74" s="2"/>
      <c r="J74" s="2"/>
      <c r="K74" s="2"/>
      <c r="L74" s="2"/>
      <c r="M74" s="2"/>
      <c r="N74" s="2">
        <f t="shared" si="0"/>
        <v>0</v>
      </c>
      <c r="O74" s="2"/>
      <c r="P74" s="2"/>
      <c r="Q74" s="2"/>
      <c r="R74" s="2"/>
      <c r="S74" s="2"/>
      <c r="T74" s="2"/>
      <c r="U74" s="2"/>
      <c r="V74" s="2"/>
      <c r="W74" s="2"/>
    </row>
    <row r="75" spans="1:23" ht="15">
      <c r="A75" s="2">
        <v>58</v>
      </c>
      <c r="B75" s="16">
        <v>456</v>
      </c>
      <c r="C75" s="17" t="s">
        <v>495</v>
      </c>
      <c r="D75" s="17" t="s">
        <v>331</v>
      </c>
      <c r="E75" s="16" t="s">
        <v>33</v>
      </c>
      <c r="F75" s="16" t="s">
        <v>54</v>
      </c>
      <c r="G75" s="16"/>
      <c r="H75" s="2"/>
      <c r="I75" s="2"/>
      <c r="J75" s="2"/>
      <c r="K75" s="2"/>
      <c r="L75" s="2"/>
      <c r="M75" s="2"/>
      <c r="N75" s="2">
        <f t="shared" si="0"/>
        <v>0</v>
      </c>
      <c r="O75" s="2"/>
      <c r="P75" s="2"/>
      <c r="Q75" s="2"/>
      <c r="R75" s="2"/>
      <c r="S75" s="2"/>
      <c r="T75" s="2"/>
      <c r="U75" s="2"/>
      <c r="V75" s="2"/>
      <c r="W75" s="2"/>
    </row>
    <row r="76" spans="1:23" ht="15">
      <c r="A76" s="2">
        <v>59</v>
      </c>
      <c r="B76" s="16">
        <v>459</v>
      </c>
      <c r="C76" s="17" t="s">
        <v>653</v>
      </c>
      <c r="D76" s="17" t="s">
        <v>654</v>
      </c>
      <c r="E76" s="16" t="s">
        <v>33</v>
      </c>
      <c r="F76" s="16" t="s">
        <v>203</v>
      </c>
      <c r="G76" s="16"/>
      <c r="H76" s="2"/>
      <c r="I76" s="2"/>
      <c r="J76" s="2"/>
      <c r="K76" s="2"/>
      <c r="L76" s="2"/>
      <c r="M76" s="2"/>
      <c r="N76" s="2">
        <f t="shared" si="0"/>
        <v>0</v>
      </c>
      <c r="O76" s="2"/>
      <c r="P76" s="2"/>
      <c r="Q76" s="2"/>
      <c r="R76" s="2"/>
      <c r="S76" s="2"/>
      <c r="T76" s="2"/>
      <c r="U76" s="2"/>
      <c r="V76" s="2"/>
      <c r="W76" s="2"/>
    </row>
    <row r="77" spans="1:23" ht="15">
      <c r="A77" s="2">
        <v>60</v>
      </c>
      <c r="B77" s="16">
        <v>466</v>
      </c>
      <c r="C77" s="17" t="s">
        <v>655</v>
      </c>
      <c r="D77" s="17" t="s">
        <v>656</v>
      </c>
      <c r="E77" s="16" t="s">
        <v>33</v>
      </c>
      <c r="F77" s="16" t="s">
        <v>45</v>
      </c>
      <c r="G77" s="16"/>
      <c r="H77" s="2"/>
      <c r="I77" s="2"/>
      <c r="J77" s="2"/>
      <c r="K77" s="2"/>
      <c r="L77" s="2"/>
      <c r="M77" s="2"/>
      <c r="N77" s="2">
        <f t="shared" si="0"/>
        <v>0</v>
      </c>
      <c r="O77" s="2"/>
      <c r="P77" s="2"/>
      <c r="Q77" s="2"/>
      <c r="R77" s="2"/>
      <c r="S77" s="2"/>
      <c r="T77" s="2"/>
      <c r="U77" s="2"/>
      <c r="V77" s="2"/>
      <c r="W77" s="2"/>
    </row>
  </sheetData>
  <mergeCells count="3">
    <mergeCell ref="A1:X1"/>
    <mergeCell ref="A2:X2"/>
    <mergeCell ref="A3:X3"/>
  </mergeCells>
  <conditionalFormatting sqref="H1:T65536 U17">
    <cfRule type="cellIs" priority="1" dxfId="0" operator="equal" stopIfTrue="1">
      <formula>100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G18" sqref="G18"/>
    </sheetView>
  </sheetViews>
  <sheetFormatPr defaultColWidth="9.140625" defaultRowHeight="15"/>
  <cols>
    <col min="1" max="1" width="6.140625" style="1" customWidth="1"/>
    <col min="2" max="2" width="7.8515625" style="1" customWidth="1"/>
    <col min="3" max="3" width="11.421875" style="1" customWidth="1"/>
    <col min="4" max="4" width="11.28125" style="1" customWidth="1"/>
    <col min="5" max="5" width="6.00390625" style="1" customWidth="1"/>
    <col min="6" max="6" width="6.8515625" style="1" customWidth="1"/>
    <col min="7" max="9" width="3.8515625" style="2" customWidth="1"/>
    <col min="10" max="10" width="5.00390625" style="2" customWidth="1"/>
    <col min="11" max="13" width="3.8515625" style="2" customWidth="1"/>
    <col min="14" max="15" width="5.140625" style="2" customWidth="1"/>
    <col min="16" max="16" width="6.57421875" style="2" customWidth="1"/>
    <col min="17" max="17" width="6.7109375" style="2" customWidth="1"/>
    <col min="18" max="16384" width="9.140625" style="1" customWidth="1"/>
  </cols>
  <sheetData>
    <row r="1" spans="1:17" s="4" customFormat="1" ht="19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5" customFormat="1" ht="19.5">
      <c r="A2" s="3" t="s">
        <v>657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5" customFormat="1" ht="19.5">
      <c r="A3" s="19" t="s">
        <v>658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14.25">
      <c r="A4" s="6"/>
      <c r="B4" s="6"/>
      <c r="C4" s="6"/>
      <c r="D4" s="6"/>
      <c r="E4" s="6"/>
      <c r="F4" s="6"/>
      <c r="Q4" s="6"/>
    </row>
    <row r="5" spans="1:17" ht="12.75" hidden="1">
      <c r="A5" s="7" t="s">
        <v>3</v>
      </c>
      <c r="B5" s="7"/>
      <c r="C5" s="7"/>
      <c r="D5" s="7"/>
      <c r="E5" s="7"/>
      <c r="F5" s="7"/>
      <c r="Q5" s="8"/>
    </row>
    <row r="6" spans="1:17" ht="12.75" hidden="1">
      <c r="A6" s="7" t="s">
        <v>5</v>
      </c>
      <c r="B6" s="7"/>
      <c r="C6" s="7"/>
      <c r="D6" s="7"/>
      <c r="E6" s="7"/>
      <c r="F6" s="7"/>
      <c r="Q6" s="8"/>
    </row>
    <row r="7" spans="1:17" ht="12.75" hidden="1">
      <c r="A7" s="7" t="s">
        <v>7</v>
      </c>
      <c r="B7" s="7"/>
      <c r="C7" s="7"/>
      <c r="D7" s="7"/>
      <c r="E7" s="7"/>
      <c r="F7" s="7"/>
      <c r="Q7" s="8"/>
    </row>
    <row r="8" spans="1:4" ht="12.75" hidden="1">
      <c r="A8" s="7"/>
      <c r="B8" s="7"/>
      <c r="C8" s="7"/>
      <c r="D8" s="7"/>
    </row>
    <row r="9" spans="1:17" ht="12.75" hidden="1">
      <c r="A9" s="7" t="s">
        <v>9</v>
      </c>
      <c r="B9" s="7"/>
      <c r="C9" s="7"/>
      <c r="D9" s="7"/>
      <c r="E9" s="7"/>
      <c r="F9" s="7"/>
      <c r="Q9" s="6"/>
    </row>
    <row r="10" spans="1:17" ht="12.75" hidden="1">
      <c r="A10" s="7" t="s">
        <v>11</v>
      </c>
      <c r="B10" s="7"/>
      <c r="C10" s="7"/>
      <c r="D10" s="7"/>
      <c r="E10" s="7"/>
      <c r="F10" s="7"/>
      <c r="Q10" s="6"/>
    </row>
    <row r="11" spans="1:17" ht="12.75" hidden="1">
      <c r="A11" s="7" t="s">
        <v>13</v>
      </c>
      <c r="B11" s="7"/>
      <c r="C11" s="7"/>
      <c r="D11" s="7"/>
      <c r="E11" s="7"/>
      <c r="F11" s="7"/>
      <c r="Q11" s="6"/>
    </row>
    <row r="12" spans="1:4" ht="12.75" hidden="1">
      <c r="A12" s="7"/>
      <c r="B12" s="7"/>
      <c r="C12" s="7"/>
      <c r="D12" s="7"/>
    </row>
    <row r="13" spans="1:17" ht="12.75" hidden="1">
      <c r="A13" s="7" t="s">
        <v>15</v>
      </c>
      <c r="B13" s="7"/>
      <c r="C13" s="7"/>
      <c r="D13" s="7"/>
      <c r="E13" s="7"/>
      <c r="F13" s="7"/>
      <c r="Q13" s="6"/>
    </row>
    <row r="14" spans="1:17" ht="12.75" hidden="1">
      <c r="A14" s="7" t="s">
        <v>11</v>
      </c>
      <c r="B14" s="7"/>
      <c r="C14" s="7"/>
      <c r="D14" s="7"/>
      <c r="E14" s="7"/>
      <c r="F14" s="7"/>
      <c r="Q14" s="6"/>
    </row>
    <row r="15" spans="1:17" ht="12.75" hidden="1">
      <c r="A15" s="7" t="s">
        <v>13</v>
      </c>
      <c r="B15" s="7"/>
      <c r="C15" s="7"/>
      <c r="D15" s="7"/>
      <c r="E15" s="7"/>
      <c r="F15" s="7"/>
      <c r="Q15" s="6"/>
    </row>
    <row r="16" spans="1:6" ht="12.75" hidden="1">
      <c r="A16" s="7"/>
      <c r="B16" s="7"/>
      <c r="C16" s="7"/>
      <c r="D16" s="7"/>
      <c r="E16" s="7"/>
      <c r="F16" s="7"/>
    </row>
    <row r="17" spans="1:17" s="11" customFormat="1" ht="15">
      <c r="A17" s="9" t="s">
        <v>19</v>
      </c>
      <c r="B17" s="9" t="s">
        <v>20</v>
      </c>
      <c r="C17" s="10" t="s">
        <v>21</v>
      </c>
      <c r="D17" s="10" t="s">
        <v>22</v>
      </c>
      <c r="E17" s="9" t="s">
        <v>23</v>
      </c>
      <c r="F17" s="9" t="s">
        <v>24</v>
      </c>
      <c r="G17" s="6">
        <v>1</v>
      </c>
      <c r="H17" s="6">
        <v>2</v>
      </c>
      <c r="I17" s="6">
        <v>3</v>
      </c>
      <c r="J17" s="6" t="s">
        <v>659</v>
      </c>
      <c r="K17" s="6">
        <v>1</v>
      </c>
      <c r="L17" s="6">
        <v>2</v>
      </c>
      <c r="M17" s="6">
        <v>3</v>
      </c>
      <c r="N17" s="6" t="s">
        <v>660</v>
      </c>
      <c r="O17" s="6" t="s">
        <v>26</v>
      </c>
      <c r="P17" s="6" t="s">
        <v>30</v>
      </c>
      <c r="Q17" s="6" t="s">
        <v>29</v>
      </c>
    </row>
    <row r="18" spans="1:17" ht="15">
      <c r="A18" s="12">
        <v>1</v>
      </c>
      <c r="B18" s="16">
        <v>108</v>
      </c>
      <c r="C18" s="17" t="s">
        <v>527</v>
      </c>
      <c r="D18" s="17" t="s">
        <v>528</v>
      </c>
      <c r="E18" s="16" t="s">
        <v>33</v>
      </c>
      <c r="F18" s="16" t="s">
        <v>102</v>
      </c>
      <c r="J18" s="2">
        <f>SUM(G18:I18)</f>
        <v>0</v>
      </c>
      <c r="N18" s="2">
        <f>SUM(K18:M18)</f>
        <v>0</v>
      </c>
      <c r="O18" s="2">
        <f>SUM(N18,J18)</f>
        <v>0</v>
      </c>
      <c r="P18" s="14"/>
      <c r="Q18" s="14"/>
    </row>
    <row r="19" spans="1:17" ht="15">
      <c r="A19" s="12">
        <v>2</v>
      </c>
      <c r="B19" s="16">
        <v>111</v>
      </c>
      <c r="C19" s="17" t="s">
        <v>529</v>
      </c>
      <c r="D19" s="17" t="s">
        <v>197</v>
      </c>
      <c r="E19" s="16" t="s">
        <v>33</v>
      </c>
      <c r="F19" s="16" t="s">
        <v>198</v>
      </c>
      <c r="J19" s="2">
        <f aca="true" t="shared" si="0" ref="J19:J32">SUM(G19:I19)</f>
        <v>0</v>
      </c>
      <c r="N19" s="2">
        <f aca="true" t="shared" si="1" ref="N19:N32">SUM(K19:M19)</f>
        <v>0</v>
      </c>
      <c r="O19" s="2">
        <f aca="true" t="shared" si="2" ref="O19:O32">SUM(N19,J19)</f>
        <v>0</v>
      </c>
      <c r="P19" s="14"/>
      <c r="Q19" s="14"/>
    </row>
    <row r="20" spans="1:17" ht="15">
      <c r="A20" s="12">
        <v>3</v>
      </c>
      <c r="B20" s="16">
        <v>131</v>
      </c>
      <c r="C20" s="17" t="s">
        <v>532</v>
      </c>
      <c r="D20" s="17" t="s">
        <v>533</v>
      </c>
      <c r="E20" s="16" t="s">
        <v>33</v>
      </c>
      <c r="F20" s="16" t="s">
        <v>241</v>
      </c>
      <c r="J20" s="2">
        <f t="shared" si="0"/>
        <v>0</v>
      </c>
      <c r="N20" s="2">
        <f t="shared" si="1"/>
        <v>0</v>
      </c>
      <c r="O20" s="2">
        <f t="shared" si="2"/>
        <v>0</v>
      </c>
      <c r="P20" s="14"/>
      <c r="Q20" s="14"/>
    </row>
    <row r="21" spans="1:17" ht="15">
      <c r="A21" s="12">
        <v>4</v>
      </c>
      <c r="B21" s="16">
        <v>136</v>
      </c>
      <c r="C21" s="17" t="s">
        <v>534</v>
      </c>
      <c r="D21" s="17" t="s">
        <v>150</v>
      </c>
      <c r="E21" s="16" t="s">
        <v>33</v>
      </c>
      <c r="F21" s="16" t="s">
        <v>76</v>
      </c>
      <c r="J21" s="2">
        <f t="shared" si="0"/>
        <v>0</v>
      </c>
      <c r="N21" s="2">
        <f t="shared" si="1"/>
        <v>0</v>
      </c>
      <c r="O21" s="2">
        <f t="shared" si="2"/>
        <v>0</v>
      </c>
      <c r="P21" s="14"/>
      <c r="Q21" s="14"/>
    </row>
    <row r="22" spans="1:17" ht="15">
      <c r="A22" s="12">
        <v>5</v>
      </c>
      <c r="B22" s="16">
        <v>146</v>
      </c>
      <c r="C22" s="17" t="s">
        <v>535</v>
      </c>
      <c r="D22" s="17" t="s">
        <v>97</v>
      </c>
      <c r="E22" s="16" t="s">
        <v>41</v>
      </c>
      <c r="F22" s="16" t="s">
        <v>38</v>
      </c>
      <c r="J22" s="2">
        <f t="shared" si="0"/>
        <v>0</v>
      </c>
      <c r="N22" s="2">
        <f t="shared" si="1"/>
        <v>0</v>
      </c>
      <c r="O22" s="2">
        <f t="shared" si="2"/>
        <v>0</v>
      </c>
      <c r="P22" s="14"/>
      <c r="Q22" s="14"/>
    </row>
    <row r="23" spans="1:17" ht="15">
      <c r="A23" s="12">
        <v>6</v>
      </c>
      <c r="B23" s="16">
        <v>188</v>
      </c>
      <c r="C23" s="17" t="s">
        <v>540</v>
      </c>
      <c r="D23" s="17" t="s">
        <v>541</v>
      </c>
      <c r="E23" s="16" t="s">
        <v>33</v>
      </c>
      <c r="F23" s="16" t="s">
        <v>203</v>
      </c>
      <c r="J23" s="2">
        <f t="shared" si="0"/>
        <v>0</v>
      </c>
      <c r="N23" s="2">
        <f t="shared" si="1"/>
        <v>0</v>
      </c>
      <c r="O23" s="2">
        <f t="shared" si="2"/>
        <v>0</v>
      </c>
      <c r="P23" s="14"/>
      <c r="Q23" s="14"/>
    </row>
    <row r="24" spans="1:17" ht="15">
      <c r="A24" s="12">
        <v>7</v>
      </c>
      <c r="B24" s="16">
        <v>220</v>
      </c>
      <c r="C24" s="17" t="s">
        <v>546</v>
      </c>
      <c r="D24" s="17" t="s">
        <v>221</v>
      </c>
      <c r="E24" s="16" t="s">
        <v>41</v>
      </c>
      <c r="F24" s="16" t="s">
        <v>34</v>
      </c>
      <c r="J24" s="2">
        <f t="shared" si="0"/>
        <v>0</v>
      </c>
      <c r="N24" s="2">
        <f t="shared" si="1"/>
        <v>0</v>
      </c>
      <c r="O24" s="2">
        <f t="shared" si="2"/>
        <v>0</v>
      </c>
      <c r="P24" s="14"/>
      <c r="Q24" s="14"/>
    </row>
    <row r="25" spans="1:17" ht="15">
      <c r="A25" s="12">
        <v>8</v>
      </c>
      <c r="B25" s="16">
        <v>230</v>
      </c>
      <c r="C25" s="17" t="s">
        <v>549</v>
      </c>
      <c r="D25" s="17" t="s">
        <v>550</v>
      </c>
      <c r="E25" s="16" t="s">
        <v>41</v>
      </c>
      <c r="F25" s="16" t="s">
        <v>205</v>
      </c>
      <c r="J25" s="2">
        <f t="shared" si="0"/>
        <v>0</v>
      </c>
      <c r="N25" s="2">
        <f t="shared" si="1"/>
        <v>0</v>
      </c>
      <c r="O25" s="2">
        <f t="shared" si="2"/>
        <v>0</v>
      </c>
      <c r="P25" s="14"/>
      <c r="Q25" s="14"/>
    </row>
    <row r="26" spans="1:17" ht="15">
      <c r="A26" s="12">
        <v>9</v>
      </c>
      <c r="B26" s="16">
        <v>262</v>
      </c>
      <c r="C26" s="17" t="s">
        <v>553</v>
      </c>
      <c r="D26" s="17" t="s">
        <v>80</v>
      </c>
      <c r="E26" s="16" t="s">
        <v>33</v>
      </c>
      <c r="F26" s="16" t="s">
        <v>205</v>
      </c>
      <c r="J26" s="2">
        <f t="shared" si="0"/>
        <v>0</v>
      </c>
      <c r="N26" s="2">
        <f t="shared" si="1"/>
        <v>0</v>
      </c>
      <c r="O26" s="2">
        <f t="shared" si="2"/>
        <v>0</v>
      </c>
      <c r="P26" s="14"/>
      <c r="Q26" s="14"/>
    </row>
    <row r="27" spans="1:17" ht="15">
      <c r="A27" s="12">
        <v>10</v>
      </c>
      <c r="B27" s="16">
        <v>289</v>
      </c>
      <c r="C27" s="17" t="s">
        <v>562</v>
      </c>
      <c r="D27" s="17" t="s">
        <v>135</v>
      </c>
      <c r="E27" s="16" t="s">
        <v>33</v>
      </c>
      <c r="F27" s="16" t="s">
        <v>60</v>
      </c>
      <c r="J27" s="2">
        <f t="shared" si="0"/>
        <v>0</v>
      </c>
      <c r="N27" s="2">
        <f t="shared" si="1"/>
        <v>0</v>
      </c>
      <c r="O27" s="2">
        <f t="shared" si="2"/>
        <v>0</v>
      </c>
      <c r="P27" s="14"/>
      <c r="Q27" s="14"/>
    </row>
    <row r="28" spans="1:17" ht="15">
      <c r="A28" s="12">
        <v>11</v>
      </c>
      <c r="B28" s="16">
        <v>395</v>
      </c>
      <c r="C28" s="17" t="s">
        <v>574</v>
      </c>
      <c r="D28" s="17" t="s">
        <v>575</v>
      </c>
      <c r="E28" s="16" t="s">
        <v>41</v>
      </c>
      <c r="F28" s="16" t="s">
        <v>203</v>
      </c>
      <c r="J28" s="2">
        <f t="shared" si="0"/>
        <v>0</v>
      </c>
      <c r="N28" s="2">
        <f t="shared" si="1"/>
        <v>0</v>
      </c>
      <c r="O28" s="2">
        <f t="shared" si="2"/>
        <v>0</v>
      </c>
      <c r="P28" s="14"/>
      <c r="Q28" s="14"/>
    </row>
    <row r="29" spans="1:17" ht="15">
      <c r="A29" s="12">
        <v>12</v>
      </c>
      <c r="B29" s="16">
        <v>409</v>
      </c>
      <c r="C29" s="17" t="s">
        <v>576</v>
      </c>
      <c r="D29" s="17" t="s">
        <v>577</v>
      </c>
      <c r="E29" s="16" t="s">
        <v>33</v>
      </c>
      <c r="F29" s="16" t="s">
        <v>99</v>
      </c>
      <c r="J29" s="2">
        <f t="shared" si="0"/>
        <v>0</v>
      </c>
      <c r="N29" s="2">
        <f t="shared" si="1"/>
        <v>0</v>
      </c>
      <c r="O29" s="2">
        <f t="shared" si="2"/>
        <v>0</v>
      </c>
      <c r="P29" s="14"/>
      <c r="Q29" s="14"/>
    </row>
    <row r="30" spans="1:17" ht="15">
      <c r="A30" s="12">
        <v>13</v>
      </c>
      <c r="B30" s="16">
        <v>434</v>
      </c>
      <c r="C30" s="17" t="s">
        <v>580</v>
      </c>
      <c r="D30" s="17" t="s">
        <v>581</v>
      </c>
      <c r="E30" s="16" t="s">
        <v>33</v>
      </c>
      <c r="F30" s="16" t="s">
        <v>99</v>
      </c>
      <c r="J30" s="2">
        <f t="shared" si="0"/>
        <v>0</v>
      </c>
      <c r="N30" s="2">
        <f t="shared" si="1"/>
        <v>0</v>
      </c>
      <c r="O30" s="2">
        <f t="shared" si="2"/>
        <v>0</v>
      </c>
      <c r="P30" s="14"/>
      <c r="Q30" s="14"/>
    </row>
    <row r="31" spans="1:17" ht="15">
      <c r="A31" s="12">
        <v>14</v>
      </c>
      <c r="B31" s="16">
        <v>247</v>
      </c>
      <c r="C31" s="17" t="s">
        <v>661</v>
      </c>
      <c r="D31" s="17" t="s">
        <v>662</v>
      </c>
      <c r="E31" s="16" t="s">
        <v>33</v>
      </c>
      <c r="F31" s="16" t="s">
        <v>38</v>
      </c>
      <c r="J31" s="2">
        <f t="shared" si="0"/>
        <v>0</v>
      </c>
      <c r="N31" s="2">
        <f t="shared" si="1"/>
        <v>0</v>
      </c>
      <c r="O31" s="2">
        <f t="shared" si="2"/>
        <v>0</v>
      </c>
      <c r="P31" s="14"/>
      <c r="Q31" s="14"/>
    </row>
    <row r="32" spans="1:17" ht="15">
      <c r="A32" s="12">
        <v>15</v>
      </c>
      <c r="B32" s="16">
        <v>291</v>
      </c>
      <c r="C32" s="17" t="s">
        <v>663</v>
      </c>
      <c r="D32" s="17" t="s">
        <v>664</v>
      </c>
      <c r="E32" s="16" t="s">
        <v>33</v>
      </c>
      <c r="F32" s="16" t="s">
        <v>203</v>
      </c>
      <c r="J32" s="2">
        <f t="shared" si="0"/>
        <v>0</v>
      </c>
      <c r="N32" s="2">
        <f t="shared" si="1"/>
        <v>0</v>
      </c>
      <c r="O32" s="2">
        <f t="shared" si="2"/>
        <v>0</v>
      </c>
      <c r="P32" s="14"/>
      <c r="Q32" s="14"/>
    </row>
  </sheetData>
  <mergeCells count="3">
    <mergeCell ref="A1:Q1"/>
    <mergeCell ref="A2:Q2"/>
    <mergeCell ref="A3:Q3"/>
  </mergeCells>
  <conditionalFormatting sqref="G1:N7 G9:N11 G13:N65536">
    <cfRule type="cellIs" priority="1" dxfId="0" operator="equal" stopIfTrue="1">
      <formula>100</formula>
    </cfRule>
  </conditionalFormatting>
  <printOptions horizontalCentered="1"/>
  <pageMargins left="0" right="0" top="0.9840277777777777" bottom="0.9840277777777777" header="0.5118055555555555" footer="0.511805555555555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G18" sqref="G18"/>
    </sheetView>
  </sheetViews>
  <sheetFormatPr defaultColWidth="9.140625" defaultRowHeight="15"/>
  <cols>
    <col min="1" max="1" width="6.140625" style="1" customWidth="1"/>
    <col min="2" max="2" width="7.8515625" style="1" customWidth="1"/>
    <col min="3" max="3" width="11.421875" style="1" customWidth="1"/>
    <col min="4" max="4" width="11.28125" style="1" customWidth="1"/>
    <col min="5" max="5" width="6.00390625" style="1" customWidth="1"/>
    <col min="6" max="6" width="6.8515625" style="1" customWidth="1"/>
    <col min="7" max="9" width="3.8515625" style="2" customWidth="1"/>
    <col min="10" max="10" width="5.00390625" style="2" customWidth="1"/>
    <col min="11" max="13" width="3.8515625" style="2" customWidth="1"/>
    <col min="14" max="15" width="5.140625" style="2" customWidth="1"/>
    <col min="16" max="16" width="6.57421875" style="2" customWidth="1"/>
    <col min="17" max="17" width="6.7109375" style="2" customWidth="1"/>
    <col min="18" max="16384" width="9.140625" style="1" customWidth="1"/>
  </cols>
  <sheetData>
    <row r="1" spans="1:17" s="4" customFormat="1" ht="19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5" customFormat="1" ht="19.5">
      <c r="A2" s="3" t="s">
        <v>665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5" customFormat="1" ht="19.5">
      <c r="A3" s="19" t="s">
        <v>658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14.25">
      <c r="A4" s="6"/>
      <c r="B4" s="6"/>
      <c r="C4" s="6"/>
      <c r="D4" s="6"/>
      <c r="E4" s="6"/>
      <c r="F4" s="6"/>
      <c r="Q4" s="6"/>
    </row>
    <row r="5" spans="1:17" ht="12.75" hidden="1">
      <c r="A5" s="7" t="s">
        <v>3</v>
      </c>
      <c r="B5" s="7"/>
      <c r="C5" s="7"/>
      <c r="D5" s="7"/>
      <c r="E5" s="7"/>
      <c r="F5" s="7"/>
      <c r="Q5" s="8"/>
    </row>
    <row r="6" spans="1:17" ht="12.75" hidden="1">
      <c r="A6" s="7" t="s">
        <v>5</v>
      </c>
      <c r="B6" s="7"/>
      <c r="C6" s="7"/>
      <c r="D6" s="7"/>
      <c r="E6" s="7"/>
      <c r="F6" s="7"/>
      <c r="Q6" s="8"/>
    </row>
    <row r="7" spans="1:17" ht="12.75" hidden="1">
      <c r="A7" s="7" t="s">
        <v>7</v>
      </c>
      <c r="B7" s="7"/>
      <c r="C7" s="7"/>
      <c r="D7" s="7"/>
      <c r="E7" s="7"/>
      <c r="F7" s="7"/>
      <c r="Q7" s="8"/>
    </row>
    <row r="8" spans="1:4" ht="12.75" hidden="1">
      <c r="A8" s="7"/>
      <c r="B8" s="7"/>
      <c r="C8" s="7"/>
      <c r="D8" s="7"/>
    </row>
    <row r="9" spans="1:17" ht="12.75" hidden="1">
      <c r="A9" s="7" t="s">
        <v>9</v>
      </c>
      <c r="B9" s="7"/>
      <c r="C9" s="7"/>
      <c r="D9" s="7"/>
      <c r="E9" s="7"/>
      <c r="F9" s="7"/>
      <c r="Q9" s="6"/>
    </row>
    <row r="10" spans="1:17" ht="12.75" hidden="1">
      <c r="A10" s="7" t="s">
        <v>11</v>
      </c>
      <c r="B10" s="7"/>
      <c r="C10" s="7"/>
      <c r="D10" s="7"/>
      <c r="E10" s="7"/>
      <c r="F10" s="7"/>
      <c r="Q10" s="6"/>
    </row>
    <row r="11" spans="1:17" ht="12.75" hidden="1">
      <c r="A11" s="7" t="s">
        <v>13</v>
      </c>
      <c r="B11" s="7"/>
      <c r="C11" s="7"/>
      <c r="D11" s="7"/>
      <c r="E11" s="7"/>
      <c r="F11" s="7"/>
      <c r="Q11" s="6"/>
    </row>
    <row r="12" spans="1:4" ht="12.75" hidden="1">
      <c r="A12" s="7"/>
      <c r="B12" s="7"/>
      <c r="C12" s="7"/>
      <c r="D12" s="7"/>
    </row>
    <row r="13" spans="1:17" ht="12.75" hidden="1">
      <c r="A13" s="7" t="s">
        <v>15</v>
      </c>
      <c r="B13" s="7"/>
      <c r="C13" s="7"/>
      <c r="D13" s="7"/>
      <c r="E13" s="7"/>
      <c r="F13" s="7"/>
      <c r="Q13" s="6"/>
    </row>
    <row r="14" spans="1:17" ht="12.75" hidden="1">
      <c r="A14" s="7" t="s">
        <v>11</v>
      </c>
      <c r="B14" s="7"/>
      <c r="C14" s="7"/>
      <c r="D14" s="7"/>
      <c r="E14" s="7"/>
      <c r="F14" s="7"/>
      <c r="Q14" s="6"/>
    </row>
    <row r="15" spans="1:17" ht="12.75" hidden="1">
      <c r="A15" s="7" t="s">
        <v>13</v>
      </c>
      <c r="B15" s="7"/>
      <c r="C15" s="7"/>
      <c r="D15" s="7"/>
      <c r="E15" s="7"/>
      <c r="F15" s="7"/>
      <c r="Q15" s="6"/>
    </row>
    <row r="16" spans="1:6" ht="12.75" hidden="1">
      <c r="A16" s="7"/>
      <c r="B16" s="7"/>
      <c r="C16" s="7"/>
      <c r="D16" s="7"/>
      <c r="E16" s="7"/>
      <c r="F16" s="7"/>
    </row>
    <row r="17" spans="1:17" s="11" customFormat="1" ht="15">
      <c r="A17" s="9" t="s">
        <v>19</v>
      </c>
      <c r="B17" s="9" t="s">
        <v>20</v>
      </c>
      <c r="C17" s="10" t="s">
        <v>21</v>
      </c>
      <c r="D17" s="10" t="s">
        <v>22</v>
      </c>
      <c r="E17" s="9" t="s">
        <v>23</v>
      </c>
      <c r="F17" s="9" t="s">
        <v>24</v>
      </c>
      <c r="G17" s="6">
        <v>1</v>
      </c>
      <c r="H17" s="6">
        <v>2</v>
      </c>
      <c r="I17" s="6">
        <v>3</v>
      </c>
      <c r="J17" s="6" t="s">
        <v>659</v>
      </c>
      <c r="K17" s="6">
        <v>1</v>
      </c>
      <c r="L17" s="6">
        <v>2</v>
      </c>
      <c r="M17" s="6">
        <v>3</v>
      </c>
      <c r="N17" s="6" t="s">
        <v>660</v>
      </c>
      <c r="O17" s="6" t="s">
        <v>26</v>
      </c>
      <c r="P17" s="6" t="s">
        <v>30</v>
      </c>
      <c r="Q17" s="6" t="s">
        <v>29</v>
      </c>
    </row>
    <row r="18" spans="1:17" ht="15">
      <c r="A18" s="12">
        <v>1</v>
      </c>
      <c r="B18" s="16">
        <v>101</v>
      </c>
      <c r="C18" s="17" t="s">
        <v>588</v>
      </c>
      <c r="D18" s="17" t="s">
        <v>366</v>
      </c>
      <c r="E18" s="16" t="s">
        <v>41</v>
      </c>
      <c r="F18" s="16" t="s">
        <v>203</v>
      </c>
      <c r="J18" s="2">
        <f>SUM(G18:I18)</f>
        <v>0</v>
      </c>
      <c r="N18" s="2">
        <f>SUM(K18:M18)</f>
        <v>0</v>
      </c>
      <c r="O18" s="2">
        <f>SUM(N18,J18)</f>
        <v>0</v>
      </c>
      <c r="P18" s="14"/>
      <c r="Q18" s="14"/>
    </row>
    <row r="19" spans="1:17" ht="15">
      <c r="A19" s="12">
        <v>2</v>
      </c>
      <c r="B19" s="16">
        <v>120</v>
      </c>
      <c r="C19" s="17" t="s">
        <v>592</v>
      </c>
      <c r="D19" s="17" t="s">
        <v>593</v>
      </c>
      <c r="E19" s="16" t="s">
        <v>33</v>
      </c>
      <c r="F19" s="16" t="s">
        <v>315</v>
      </c>
      <c r="J19" s="2">
        <f aca="true" t="shared" si="0" ref="J19:J32">SUM(G19:I19)</f>
        <v>0</v>
      </c>
      <c r="N19" s="2">
        <f aca="true" t="shared" si="1" ref="N19:N32">SUM(K19:M19)</f>
        <v>0</v>
      </c>
      <c r="O19" s="2">
        <f aca="true" t="shared" si="2" ref="O19:O32">SUM(N19,J19)</f>
        <v>0</v>
      </c>
      <c r="P19" s="14"/>
      <c r="Q19" s="14"/>
    </row>
    <row r="20" spans="1:17" ht="15">
      <c r="A20" s="12">
        <v>3</v>
      </c>
      <c r="B20" s="16">
        <v>130</v>
      </c>
      <c r="C20" s="17" t="s">
        <v>532</v>
      </c>
      <c r="D20" s="17" t="s">
        <v>431</v>
      </c>
      <c r="E20" s="16" t="s">
        <v>41</v>
      </c>
      <c r="F20" s="16" t="s">
        <v>241</v>
      </c>
      <c r="J20" s="2">
        <f t="shared" si="0"/>
        <v>0</v>
      </c>
      <c r="N20" s="2">
        <f t="shared" si="1"/>
        <v>0</v>
      </c>
      <c r="O20" s="2">
        <f t="shared" si="2"/>
        <v>0</v>
      </c>
      <c r="P20" s="14"/>
      <c r="Q20" s="14"/>
    </row>
    <row r="21" spans="1:17" ht="15">
      <c r="A21" s="12">
        <v>4</v>
      </c>
      <c r="B21" s="16">
        <v>137</v>
      </c>
      <c r="C21" s="17" t="s">
        <v>320</v>
      </c>
      <c r="D21" s="17" t="s">
        <v>321</v>
      </c>
      <c r="E21" s="16" t="s">
        <v>41</v>
      </c>
      <c r="F21" s="16" t="s">
        <v>111</v>
      </c>
      <c r="J21" s="2">
        <f t="shared" si="0"/>
        <v>0</v>
      </c>
      <c r="N21" s="2">
        <f t="shared" si="1"/>
        <v>0</v>
      </c>
      <c r="O21" s="2">
        <f t="shared" si="2"/>
        <v>0</v>
      </c>
      <c r="P21" s="14"/>
      <c r="Q21" s="14"/>
    </row>
    <row r="22" spans="1:17" ht="15">
      <c r="A22" s="12">
        <v>5</v>
      </c>
      <c r="B22" s="16">
        <v>149</v>
      </c>
      <c r="C22" s="17" t="s">
        <v>666</v>
      </c>
      <c r="D22" s="17" t="s">
        <v>439</v>
      </c>
      <c r="E22" s="16" t="s">
        <v>33</v>
      </c>
      <c r="F22" s="16" t="s">
        <v>203</v>
      </c>
      <c r="J22" s="2">
        <f t="shared" si="0"/>
        <v>0</v>
      </c>
      <c r="N22" s="2">
        <f t="shared" si="1"/>
        <v>0</v>
      </c>
      <c r="O22" s="2">
        <f t="shared" si="2"/>
        <v>0</v>
      </c>
      <c r="P22" s="14"/>
      <c r="Q22" s="14"/>
    </row>
    <row r="23" spans="1:17" ht="15">
      <c r="A23" s="12">
        <v>6</v>
      </c>
      <c r="B23" s="16">
        <v>155</v>
      </c>
      <c r="C23" s="17" t="s">
        <v>599</v>
      </c>
      <c r="D23" s="17" t="s">
        <v>600</v>
      </c>
      <c r="E23" s="16" t="s">
        <v>33</v>
      </c>
      <c r="F23" s="16" t="s">
        <v>38</v>
      </c>
      <c r="J23" s="2">
        <f t="shared" si="0"/>
        <v>0</v>
      </c>
      <c r="N23" s="2">
        <f t="shared" si="1"/>
        <v>0</v>
      </c>
      <c r="O23" s="2">
        <f t="shared" si="2"/>
        <v>0</v>
      </c>
      <c r="P23" s="14"/>
      <c r="Q23" s="14"/>
    </row>
    <row r="24" spans="1:17" ht="15">
      <c r="A24" s="12">
        <v>7</v>
      </c>
      <c r="B24" s="16">
        <v>163</v>
      </c>
      <c r="C24" s="17" t="s">
        <v>601</v>
      </c>
      <c r="D24" s="17" t="s">
        <v>312</v>
      </c>
      <c r="E24" s="16" t="s">
        <v>41</v>
      </c>
      <c r="F24" s="16" t="s">
        <v>205</v>
      </c>
      <c r="J24" s="2">
        <f t="shared" si="0"/>
        <v>0</v>
      </c>
      <c r="N24" s="2">
        <f t="shared" si="1"/>
        <v>0</v>
      </c>
      <c r="O24" s="2">
        <f t="shared" si="2"/>
        <v>0</v>
      </c>
      <c r="P24" s="14"/>
      <c r="Q24" s="14"/>
    </row>
    <row r="25" spans="1:17" ht="15">
      <c r="A25" s="12">
        <v>8</v>
      </c>
      <c r="B25" s="16">
        <v>165</v>
      </c>
      <c r="C25" s="17" t="s">
        <v>602</v>
      </c>
      <c r="D25" s="17" t="s">
        <v>444</v>
      </c>
      <c r="E25" s="16" t="s">
        <v>41</v>
      </c>
      <c r="F25" s="16" t="s">
        <v>107</v>
      </c>
      <c r="J25" s="2">
        <f t="shared" si="0"/>
        <v>0</v>
      </c>
      <c r="N25" s="2">
        <f t="shared" si="1"/>
        <v>0</v>
      </c>
      <c r="O25" s="2">
        <f t="shared" si="2"/>
        <v>0</v>
      </c>
      <c r="P25" s="14"/>
      <c r="Q25" s="14"/>
    </row>
    <row r="26" spans="1:17" ht="15">
      <c r="A26" s="12">
        <v>9</v>
      </c>
      <c r="B26" s="16">
        <v>170</v>
      </c>
      <c r="C26" s="17" t="s">
        <v>667</v>
      </c>
      <c r="D26" s="17" t="s">
        <v>668</v>
      </c>
      <c r="E26" s="16" t="s">
        <v>33</v>
      </c>
      <c r="F26" s="16" t="s">
        <v>34</v>
      </c>
      <c r="J26" s="2">
        <f t="shared" si="0"/>
        <v>0</v>
      </c>
      <c r="N26" s="2">
        <f t="shared" si="1"/>
        <v>0</v>
      </c>
      <c r="O26" s="2">
        <f t="shared" si="2"/>
        <v>0</v>
      </c>
      <c r="P26" s="14"/>
      <c r="Q26" s="14"/>
    </row>
    <row r="27" spans="1:17" ht="15">
      <c r="A27" s="12">
        <v>10</v>
      </c>
      <c r="B27" s="16">
        <v>199</v>
      </c>
      <c r="C27" s="17" t="s">
        <v>611</v>
      </c>
      <c r="D27" s="17" t="s">
        <v>412</v>
      </c>
      <c r="E27" s="16" t="s">
        <v>33</v>
      </c>
      <c r="F27" s="16" t="s">
        <v>203</v>
      </c>
      <c r="J27" s="2">
        <f t="shared" si="0"/>
        <v>0</v>
      </c>
      <c r="N27" s="2">
        <f t="shared" si="1"/>
        <v>0</v>
      </c>
      <c r="O27" s="2">
        <f t="shared" si="2"/>
        <v>0</v>
      </c>
      <c r="P27" s="14"/>
      <c r="Q27" s="14"/>
    </row>
    <row r="28" spans="1:17" ht="15">
      <c r="A28" s="12">
        <v>11</v>
      </c>
      <c r="B28" s="16">
        <v>228</v>
      </c>
      <c r="C28" s="17" t="s">
        <v>613</v>
      </c>
      <c r="D28" s="17" t="s">
        <v>515</v>
      </c>
      <c r="E28" s="16" t="s">
        <v>33</v>
      </c>
      <c r="F28" s="16" t="s">
        <v>203</v>
      </c>
      <c r="J28" s="2">
        <f t="shared" si="0"/>
        <v>0</v>
      </c>
      <c r="N28" s="2">
        <f t="shared" si="1"/>
        <v>0</v>
      </c>
      <c r="O28" s="2">
        <f t="shared" si="2"/>
        <v>0</v>
      </c>
      <c r="P28" s="14"/>
      <c r="Q28" s="14"/>
    </row>
    <row r="29" spans="1:17" ht="15">
      <c r="A29" s="12">
        <v>12</v>
      </c>
      <c r="B29" s="16">
        <v>246</v>
      </c>
      <c r="C29" s="17" t="s">
        <v>615</v>
      </c>
      <c r="D29" s="17" t="s">
        <v>616</v>
      </c>
      <c r="E29" s="16" t="s">
        <v>41</v>
      </c>
      <c r="F29" s="16" t="s">
        <v>205</v>
      </c>
      <c r="J29" s="2">
        <f t="shared" si="0"/>
        <v>0</v>
      </c>
      <c r="N29" s="2">
        <f t="shared" si="1"/>
        <v>0</v>
      </c>
      <c r="O29" s="2">
        <f t="shared" si="2"/>
        <v>0</v>
      </c>
      <c r="P29" s="14"/>
      <c r="Q29" s="14"/>
    </row>
    <row r="30" spans="1:17" ht="15">
      <c r="A30" s="12">
        <v>13</v>
      </c>
      <c r="B30" s="16">
        <v>248</v>
      </c>
      <c r="C30" s="17" t="s">
        <v>617</v>
      </c>
      <c r="D30" s="17" t="s">
        <v>368</v>
      </c>
      <c r="E30" s="16" t="s">
        <v>41</v>
      </c>
      <c r="F30" s="16" t="s">
        <v>34</v>
      </c>
      <c r="J30" s="2">
        <f t="shared" si="0"/>
        <v>0</v>
      </c>
      <c r="N30" s="2">
        <f t="shared" si="1"/>
        <v>0</v>
      </c>
      <c r="O30" s="2">
        <f t="shared" si="2"/>
        <v>0</v>
      </c>
      <c r="P30" s="14"/>
      <c r="Q30" s="14"/>
    </row>
    <row r="31" spans="1:17" ht="15">
      <c r="A31" s="12">
        <v>14</v>
      </c>
      <c r="B31" s="16">
        <v>249</v>
      </c>
      <c r="C31" s="17" t="s">
        <v>617</v>
      </c>
      <c r="D31" s="17" t="s">
        <v>337</v>
      </c>
      <c r="E31" s="16" t="s">
        <v>33</v>
      </c>
      <c r="F31" s="16" t="s">
        <v>34</v>
      </c>
      <c r="J31" s="2">
        <f t="shared" si="0"/>
        <v>0</v>
      </c>
      <c r="N31" s="2">
        <f t="shared" si="1"/>
        <v>0</v>
      </c>
      <c r="O31" s="2">
        <f t="shared" si="2"/>
        <v>0</v>
      </c>
      <c r="P31" s="14"/>
      <c r="Q31" s="14"/>
    </row>
    <row r="32" spans="1:17" ht="15">
      <c r="A32" s="12">
        <v>15</v>
      </c>
      <c r="B32" s="16">
        <v>251</v>
      </c>
      <c r="C32" s="17" t="s">
        <v>618</v>
      </c>
      <c r="D32" s="17" t="s">
        <v>437</v>
      </c>
      <c r="E32" s="16" t="s">
        <v>41</v>
      </c>
      <c r="F32" s="16" t="s">
        <v>315</v>
      </c>
      <c r="J32" s="2">
        <f t="shared" si="0"/>
        <v>0</v>
      </c>
      <c r="N32" s="2">
        <f t="shared" si="1"/>
        <v>0</v>
      </c>
      <c r="O32" s="2">
        <f t="shared" si="2"/>
        <v>0</v>
      </c>
      <c r="P32" s="14"/>
      <c r="Q32" s="14"/>
    </row>
    <row r="33" spans="1:15" ht="15">
      <c r="A33" s="12">
        <v>16</v>
      </c>
      <c r="B33" s="16">
        <v>260</v>
      </c>
      <c r="C33" s="17" t="s">
        <v>619</v>
      </c>
      <c r="D33" s="17" t="s">
        <v>345</v>
      </c>
      <c r="E33" s="16" t="s">
        <v>33</v>
      </c>
      <c r="F33" s="16" t="s">
        <v>189</v>
      </c>
      <c r="J33" s="2">
        <f aca="true" t="shared" si="3" ref="J33:J48">SUM(G33:I33)</f>
        <v>0</v>
      </c>
      <c r="N33" s="2">
        <f aca="true" t="shared" si="4" ref="N33:N48">SUM(K33:M33)</f>
        <v>0</v>
      </c>
      <c r="O33" s="2">
        <f aca="true" t="shared" si="5" ref="O33:O48">SUM(N33,J33)</f>
        <v>0</v>
      </c>
    </row>
    <row r="34" spans="1:15" ht="15">
      <c r="A34" s="12">
        <v>17</v>
      </c>
      <c r="B34" s="16">
        <v>261</v>
      </c>
      <c r="C34" s="17" t="s">
        <v>620</v>
      </c>
      <c r="D34" s="17" t="s">
        <v>621</v>
      </c>
      <c r="E34" s="16" t="s">
        <v>33</v>
      </c>
      <c r="F34" s="16" t="s">
        <v>99</v>
      </c>
      <c r="J34" s="2">
        <f t="shared" si="3"/>
        <v>0</v>
      </c>
      <c r="N34" s="2">
        <f t="shared" si="4"/>
        <v>0</v>
      </c>
      <c r="O34" s="2">
        <f t="shared" si="5"/>
        <v>0</v>
      </c>
    </row>
    <row r="35" spans="1:15" ht="15">
      <c r="A35" s="12">
        <v>18</v>
      </c>
      <c r="B35" s="16">
        <v>298</v>
      </c>
      <c r="C35" s="17" t="s">
        <v>624</v>
      </c>
      <c r="D35" s="17" t="s">
        <v>337</v>
      </c>
      <c r="E35" s="16" t="s">
        <v>33</v>
      </c>
      <c r="F35" s="16" t="s">
        <v>81</v>
      </c>
      <c r="J35" s="2">
        <f t="shared" si="3"/>
        <v>0</v>
      </c>
      <c r="N35" s="2">
        <f t="shared" si="4"/>
        <v>0</v>
      </c>
      <c r="O35" s="2">
        <f t="shared" si="5"/>
        <v>0</v>
      </c>
    </row>
    <row r="36" spans="1:15" ht="15">
      <c r="A36" s="12">
        <v>19</v>
      </c>
      <c r="B36" s="16">
        <v>332</v>
      </c>
      <c r="C36" s="17" t="s">
        <v>628</v>
      </c>
      <c r="D36" s="17" t="s">
        <v>501</v>
      </c>
      <c r="E36" s="16" t="s">
        <v>33</v>
      </c>
      <c r="F36" s="16" t="s">
        <v>203</v>
      </c>
      <c r="J36" s="2">
        <f t="shared" si="3"/>
        <v>0</v>
      </c>
      <c r="N36" s="2">
        <f t="shared" si="4"/>
        <v>0</v>
      </c>
      <c r="O36" s="2">
        <f t="shared" si="5"/>
        <v>0</v>
      </c>
    </row>
    <row r="37" spans="1:15" ht="15">
      <c r="A37" s="12">
        <v>20</v>
      </c>
      <c r="B37" s="16">
        <v>343</v>
      </c>
      <c r="C37" s="17" t="s">
        <v>629</v>
      </c>
      <c r="D37" s="17" t="s">
        <v>345</v>
      </c>
      <c r="E37" s="16" t="s">
        <v>33</v>
      </c>
      <c r="F37" s="16" t="s">
        <v>34</v>
      </c>
      <c r="J37" s="2">
        <f t="shared" si="3"/>
        <v>0</v>
      </c>
      <c r="N37" s="2">
        <f t="shared" si="4"/>
        <v>0</v>
      </c>
      <c r="O37" s="2">
        <f t="shared" si="5"/>
        <v>0</v>
      </c>
    </row>
    <row r="38" spans="1:15" ht="15">
      <c r="A38" s="12">
        <v>21</v>
      </c>
      <c r="B38" s="16">
        <v>359</v>
      </c>
      <c r="C38" s="17" t="s">
        <v>630</v>
      </c>
      <c r="D38" s="17" t="s">
        <v>616</v>
      </c>
      <c r="E38" s="16" t="s">
        <v>33</v>
      </c>
      <c r="F38" s="16" t="s">
        <v>203</v>
      </c>
      <c r="J38" s="2">
        <f t="shared" si="3"/>
        <v>0</v>
      </c>
      <c r="N38" s="2">
        <f t="shared" si="4"/>
        <v>0</v>
      </c>
      <c r="O38" s="2">
        <f t="shared" si="5"/>
        <v>0</v>
      </c>
    </row>
    <row r="39" spans="1:15" ht="15">
      <c r="A39" s="12">
        <v>22</v>
      </c>
      <c r="B39" s="16">
        <v>360</v>
      </c>
      <c r="C39" s="17" t="s">
        <v>631</v>
      </c>
      <c r="D39" s="17" t="s">
        <v>321</v>
      </c>
      <c r="E39" s="16" t="s">
        <v>33</v>
      </c>
      <c r="F39" s="16" t="s">
        <v>81</v>
      </c>
      <c r="J39" s="2">
        <f t="shared" si="3"/>
        <v>0</v>
      </c>
      <c r="N39" s="2">
        <f t="shared" si="4"/>
        <v>0</v>
      </c>
      <c r="O39" s="2">
        <f t="shared" si="5"/>
        <v>0</v>
      </c>
    </row>
    <row r="40" spans="1:15" ht="15">
      <c r="A40" s="12">
        <v>23</v>
      </c>
      <c r="B40" s="16">
        <v>363</v>
      </c>
      <c r="C40" s="17" t="s">
        <v>569</v>
      </c>
      <c r="D40" s="17" t="s">
        <v>446</v>
      </c>
      <c r="E40" s="16" t="s">
        <v>33</v>
      </c>
      <c r="F40" s="16" t="s">
        <v>241</v>
      </c>
      <c r="J40" s="2">
        <f t="shared" si="3"/>
        <v>0</v>
      </c>
      <c r="N40" s="2">
        <f t="shared" si="4"/>
        <v>0</v>
      </c>
      <c r="O40" s="2">
        <f t="shared" si="5"/>
        <v>0</v>
      </c>
    </row>
    <row r="41" spans="1:15" ht="15">
      <c r="A41" s="12">
        <v>24</v>
      </c>
      <c r="B41" s="16">
        <v>368</v>
      </c>
      <c r="C41" s="17" t="s">
        <v>635</v>
      </c>
      <c r="D41" s="17" t="s">
        <v>636</v>
      </c>
      <c r="E41" s="16" t="s">
        <v>33</v>
      </c>
      <c r="F41" s="16" t="s">
        <v>203</v>
      </c>
      <c r="J41" s="2">
        <f t="shared" si="3"/>
        <v>0</v>
      </c>
      <c r="N41" s="2">
        <f t="shared" si="4"/>
        <v>0</v>
      </c>
      <c r="O41" s="2">
        <f t="shared" si="5"/>
        <v>0</v>
      </c>
    </row>
    <row r="42" spans="1:15" ht="15">
      <c r="A42" s="12">
        <v>25</v>
      </c>
      <c r="B42" s="16">
        <v>370</v>
      </c>
      <c r="C42" s="17" t="s">
        <v>669</v>
      </c>
      <c r="D42" s="17" t="s">
        <v>401</v>
      </c>
      <c r="E42" s="16" t="s">
        <v>41</v>
      </c>
      <c r="F42" s="16" t="s">
        <v>466</v>
      </c>
      <c r="J42" s="2">
        <f t="shared" si="3"/>
        <v>0</v>
      </c>
      <c r="N42" s="2">
        <f t="shared" si="4"/>
        <v>0</v>
      </c>
      <c r="O42" s="2">
        <f t="shared" si="5"/>
        <v>0</v>
      </c>
    </row>
    <row r="43" spans="1:15" ht="15">
      <c r="A43" s="12">
        <v>26</v>
      </c>
      <c r="B43" s="16">
        <v>416</v>
      </c>
      <c r="C43" s="17" t="s">
        <v>478</v>
      </c>
      <c r="D43" s="17" t="s">
        <v>319</v>
      </c>
      <c r="E43" s="16" t="s">
        <v>33</v>
      </c>
      <c r="F43" s="16" t="s">
        <v>111</v>
      </c>
      <c r="J43" s="2">
        <f t="shared" si="3"/>
        <v>0</v>
      </c>
      <c r="N43" s="2">
        <f t="shared" si="4"/>
        <v>0</v>
      </c>
      <c r="O43" s="2">
        <f t="shared" si="5"/>
        <v>0</v>
      </c>
    </row>
    <row r="44" spans="1:15" ht="15">
      <c r="A44" s="12">
        <v>27</v>
      </c>
      <c r="B44" s="16">
        <v>423</v>
      </c>
      <c r="C44" s="17" t="s">
        <v>644</v>
      </c>
      <c r="D44" s="17" t="s">
        <v>439</v>
      </c>
      <c r="E44" s="16" t="s">
        <v>33</v>
      </c>
      <c r="F44" s="16" t="s">
        <v>203</v>
      </c>
      <c r="J44" s="2">
        <f t="shared" si="3"/>
        <v>0</v>
      </c>
      <c r="N44" s="2">
        <f t="shared" si="4"/>
        <v>0</v>
      </c>
      <c r="O44" s="2">
        <f t="shared" si="5"/>
        <v>0</v>
      </c>
    </row>
    <row r="45" spans="1:15" ht="15">
      <c r="A45" s="12">
        <v>28</v>
      </c>
      <c r="B45" s="16">
        <v>424</v>
      </c>
      <c r="C45" s="17" t="s">
        <v>645</v>
      </c>
      <c r="D45" s="17" t="s">
        <v>426</v>
      </c>
      <c r="E45" s="16" t="s">
        <v>33</v>
      </c>
      <c r="F45" s="16" t="s">
        <v>38</v>
      </c>
      <c r="J45" s="2">
        <f t="shared" si="3"/>
        <v>0</v>
      </c>
      <c r="N45" s="2">
        <f t="shared" si="4"/>
        <v>0</v>
      </c>
      <c r="O45" s="2">
        <f t="shared" si="5"/>
        <v>0</v>
      </c>
    </row>
    <row r="46" spans="1:15" ht="15">
      <c r="A46" s="12">
        <v>29</v>
      </c>
      <c r="B46" s="16">
        <v>425</v>
      </c>
      <c r="C46" s="17" t="s">
        <v>646</v>
      </c>
      <c r="D46" s="17" t="s">
        <v>392</v>
      </c>
      <c r="E46" s="16" t="s">
        <v>33</v>
      </c>
      <c r="F46" s="16" t="s">
        <v>205</v>
      </c>
      <c r="J46" s="2">
        <f t="shared" si="3"/>
        <v>0</v>
      </c>
      <c r="N46" s="2">
        <f t="shared" si="4"/>
        <v>0</v>
      </c>
      <c r="O46" s="2">
        <f t="shared" si="5"/>
        <v>0</v>
      </c>
    </row>
    <row r="47" spans="1:15" ht="15">
      <c r="A47" s="12">
        <v>30</v>
      </c>
      <c r="B47" s="16">
        <v>427</v>
      </c>
      <c r="C47" s="17" t="s">
        <v>670</v>
      </c>
      <c r="D47" s="17" t="s">
        <v>671</v>
      </c>
      <c r="E47" s="16" t="s">
        <v>33</v>
      </c>
      <c r="F47" s="16" t="s">
        <v>198</v>
      </c>
      <c r="J47" s="2">
        <f t="shared" si="3"/>
        <v>0</v>
      </c>
      <c r="N47" s="2">
        <f t="shared" si="4"/>
        <v>0</v>
      </c>
      <c r="O47" s="2">
        <f t="shared" si="5"/>
        <v>0</v>
      </c>
    </row>
    <row r="48" spans="1:15" ht="15">
      <c r="A48" s="12">
        <v>31</v>
      </c>
      <c r="B48" s="16">
        <v>437</v>
      </c>
      <c r="C48" s="17" t="s">
        <v>672</v>
      </c>
      <c r="D48" s="17" t="s">
        <v>673</v>
      </c>
      <c r="E48" s="16" t="s">
        <v>98</v>
      </c>
      <c r="F48" s="16" t="s">
        <v>205</v>
      </c>
      <c r="J48" s="2">
        <f t="shared" si="3"/>
        <v>0</v>
      </c>
      <c r="N48" s="2">
        <f t="shared" si="4"/>
        <v>0</v>
      </c>
      <c r="O48" s="2">
        <f t="shared" si="5"/>
        <v>0</v>
      </c>
    </row>
  </sheetData>
  <mergeCells count="3">
    <mergeCell ref="A1:Q1"/>
    <mergeCell ref="A2:Q2"/>
    <mergeCell ref="A3:Q3"/>
  </mergeCells>
  <conditionalFormatting sqref="G1:N7 G9:N11 G13:N65536">
    <cfRule type="cellIs" priority="1" dxfId="0" operator="equal" stopIfTrue="1">
      <formula>100</formula>
    </cfRule>
  </conditionalFormatting>
  <printOptions horizontalCentered="1" verticalCentered="1"/>
  <pageMargins left="0.25" right="0.25" top="0.5" bottom="0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Orvin</dc:creator>
  <cp:keywords/>
  <dc:description/>
  <cp:lastModifiedBy>Adam Sunshine</cp:lastModifiedBy>
  <cp:lastPrinted>2010-04-13T00:04:15Z</cp:lastPrinted>
  <dcterms:created xsi:type="dcterms:W3CDTF">2010-04-06T16:08:16Z</dcterms:created>
  <dcterms:modified xsi:type="dcterms:W3CDTF">2010-04-13T00:05:06Z</dcterms:modified>
  <cp:category/>
  <cp:version/>
  <cp:contentType/>
  <cp:contentStatus/>
</cp:coreProperties>
</file>