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5180" windowHeight="8835" activeTab="1"/>
  </bookViews>
  <sheets>
    <sheet name="Team" sheetId="1" r:id="rId1"/>
    <sheet name="Individual" sheetId="2" r:id="rId2"/>
  </sheets>
  <definedNames>
    <definedName name="_xlnm.Print_Area" localSheetId="1">'Individual'!$B$3:$S$48</definedName>
  </definedNames>
  <calcPr fullCalcOnLoad="1"/>
</workbook>
</file>

<file path=xl/sharedStrings.xml><?xml version="1.0" encoding="utf-8"?>
<sst xmlns="http://schemas.openxmlformats.org/spreadsheetml/2006/main" count="74" uniqueCount="41">
  <si>
    <t>Name</t>
  </si>
  <si>
    <t>TOTAL</t>
  </si>
  <si>
    <t>STAND 1</t>
  </si>
  <si>
    <t>PRONE 1</t>
  </si>
  <si>
    <t>PRONE 2</t>
  </si>
  <si>
    <t>STAND 2</t>
  </si>
  <si>
    <t>KNEEL 1</t>
  </si>
  <si>
    <t>KNEEL 2</t>
  </si>
  <si>
    <t>Air Rifle</t>
  </si>
  <si>
    <t>Smallbore</t>
  </si>
  <si>
    <t>Total</t>
  </si>
  <si>
    <t>GRAND TOTALS</t>
  </si>
  <si>
    <t>Donnie Hannan</t>
  </si>
  <si>
    <t>Hannah Brown</t>
  </si>
  <si>
    <t>Taylor Beard</t>
  </si>
  <si>
    <t>Billy Galligan</t>
  </si>
  <si>
    <t>Charles Whitmer</t>
  </si>
  <si>
    <t>Ida Petersen</t>
  </si>
  <si>
    <t>Layne Lewis</t>
  </si>
  <si>
    <t>PRONE 3</t>
  </si>
  <si>
    <t>PRONE 4</t>
  </si>
  <si>
    <t>STAND 3</t>
  </si>
  <si>
    <t>STAND 4</t>
  </si>
  <si>
    <t>KNEEL 3</t>
  </si>
  <si>
    <t>KNEEL 4</t>
  </si>
  <si>
    <t>Patrik Sartz</t>
  </si>
  <si>
    <t>Ryan Dundam-Bender</t>
  </si>
  <si>
    <t>Cody Rutter</t>
  </si>
  <si>
    <t>Jace Bures</t>
  </si>
  <si>
    <t>NRA Int'l Air Rifle Sectional</t>
  </si>
  <si>
    <t>NRA Int'l Smallbore Sectional</t>
  </si>
  <si>
    <t>February 6/7, 2010</t>
  </si>
  <si>
    <t>Julia Redzia</t>
  </si>
  <si>
    <t>Cole Bures</t>
  </si>
  <si>
    <t>Aaron Holsopple</t>
  </si>
  <si>
    <t>Scott Franz</t>
  </si>
  <si>
    <t>Dustin Chesebro</t>
  </si>
  <si>
    <t>Alexandrea Lorentz</t>
  </si>
  <si>
    <t>Amber Poston</t>
  </si>
  <si>
    <t>Michael Lindemann</t>
  </si>
  <si>
    <t>Justina Lipscomb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</si>
</sst>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50"/>
  <sheetViews>
    <sheetView workbookViewId="0" topLeftCell="A1">
      <selection activeCell="L52" sqref="L52"/>
    </sheetView>
  </sheetViews>
  <sheetFormatPr defaultColWidth="9.140625" defaultRowHeight="12.75"/>
  <cols>
    <col min="1" max="1" width="22.00390625" style="1" customWidth="1"/>
    <col min="2" max="2" width="5.7109375" style="1" customWidth="1"/>
    <col min="3" max="3" width="3.8515625" style="1" customWidth="1"/>
    <col min="4" max="9" width="8.7109375" style="1" customWidth="1"/>
    <col min="10" max="10" width="9.140625" style="1" customWidth="1"/>
    <col min="11" max="11" width="9.140625" style="12" customWidth="1"/>
    <col min="12" max="18" width="9.140625" style="1" customWidth="1"/>
    <col min="19" max="19" width="9.140625" style="5" customWidth="1"/>
    <col min="20" max="20" width="5.7109375" style="1" customWidth="1"/>
    <col min="21" max="21" width="3.8515625" style="5" customWidth="1"/>
    <col min="22" max="22" width="21.7109375" style="1" customWidth="1"/>
    <col min="23" max="16384" width="9.140625" style="1" customWidth="1"/>
  </cols>
  <sheetData>
    <row r="4" spans="11:23" ht="15.75">
      <c r="K4" s="2"/>
      <c r="R4" s="3"/>
      <c r="S4" s="4"/>
      <c r="T4" s="3"/>
      <c r="U4" s="4"/>
      <c r="V4" s="3"/>
      <c r="W4" s="3"/>
    </row>
    <row r="5" spans="1:23" ht="15.75">
      <c r="A5" s="5" t="s">
        <v>8</v>
      </c>
      <c r="K5" s="2"/>
      <c r="L5" s="6"/>
      <c r="R5" s="3"/>
      <c r="S5" s="4"/>
      <c r="T5" s="3"/>
      <c r="U5" s="4"/>
      <c r="V5" s="3"/>
      <c r="W5" s="3"/>
    </row>
    <row r="6" spans="11:23" ht="15.75">
      <c r="K6" s="2"/>
      <c r="L6" s="6"/>
      <c r="R6" s="3"/>
      <c r="S6" s="4"/>
      <c r="T6" s="3"/>
      <c r="U6" s="4"/>
      <c r="V6" s="3"/>
      <c r="W6" s="3"/>
    </row>
    <row r="7" spans="1:23" ht="15.75">
      <c r="A7" s="7"/>
      <c r="B7" s="7"/>
      <c r="C7" s="8"/>
      <c r="D7" s="8"/>
      <c r="E7" s="8"/>
      <c r="F7" s="8"/>
      <c r="G7" s="8"/>
      <c r="H7" s="8"/>
      <c r="I7" s="8"/>
      <c r="J7" s="9"/>
      <c r="K7" s="2"/>
      <c r="L7" s="6"/>
      <c r="R7" s="3"/>
      <c r="S7" s="4"/>
      <c r="T7" s="10"/>
      <c r="U7" s="2"/>
      <c r="V7" s="3"/>
      <c r="W7" s="3"/>
    </row>
    <row r="8" spans="1:23" ht="15.75">
      <c r="A8" s="7"/>
      <c r="B8" s="7"/>
      <c r="C8" s="8"/>
      <c r="D8" s="8"/>
      <c r="E8" s="8"/>
      <c r="F8" s="8"/>
      <c r="G8" s="8"/>
      <c r="H8" s="8"/>
      <c r="I8" s="8"/>
      <c r="J8" s="9"/>
      <c r="K8" s="2"/>
      <c r="L8" s="6"/>
      <c r="R8" s="3"/>
      <c r="S8" s="4"/>
      <c r="T8" s="3"/>
      <c r="U8" s="10"/>
      <c r="V8" s="3"/>
      <c r="W8" s="3"/>
    </row>
    <row r="9" spans="1:23" ht="15.75">
      <c r="A9" s="7"/>
      <c r="B9" s="7"/>
      <c r="C9" s="8"/>
      <c r="D9" s="8"/>
      <c r="E9" s="8"/>
      <c r="F9" s="8"/>
      <c r="G9" s="8"/>
      <c r="H9" s="8"/>
      <c r="I9" s="8"/>
      <c r="J9" s="9"/>
      <c r="K9" s="2"/>
      <c r="L9" s="6"/>
      <c r="R9" s="3"/>
      <c r="S9" s="4"/>
      <c r="T9" s="3"/>
      <c r="U9" s="10"/>
      <c r="V9" s="3"/>
      <c r="W9" s="3"/>
    </row>
    <row r="10" spans="1:23" ht="15.75">
      <c r="A10" s="7"/>
      <c r="B10" s="7"/>
      <c r="C10" s="8"/>
      <c r="D10" s="8"/>
      <c r="E10" s="8"/>
      <c r="F10" s="8"/>
      <c r="G10" s="8"/>
      <c r="H10" s="8"/>
      <c r="I10" s="8"/>
      <c r="J10" s="9"/>
      <c r="K10" s="2"/>
      <c r="L10" s="6"/>
      <c r="R10" s="3"/>
      <c r="S10" s="4"/>
      <c r="T10" s="3"/>
      <c r="U10" s="10"/>
      <c r="V10" s="3"/>
      <c r="W10" s="3"/>
    </row>
    <row r="11" spans="1:2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10"/>
      <c r="R11" s="3"/>
      <c r="S11" s="4"/>
      <c r="T11" s="3"/>
      <c r="U11" s="10"/>
      <c r="V11" s="3"/>
      <c r="W11" s="3"/>
    </row>
    <row r="12" spans="1:2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10"/>
      <c r="R12" s="3"/>
      <c r="S12" s="4"/>
      <c r="T12" s="3"/>
      <c r="U12" s="4"/>
      <c r="V12" s="3"/>
      <c r="W12" s="3"/>
    </row>
    <row r="13" spans="1:23" ht="15.75">
      <c r="A13" s="3"/>
      <c r="B13" s="3"/>
      <c r="C13" s="3"/>
      <c r="D13" s="3"/>
      <c r="E13" s="3"/>
      <c r="F13" s="3"/>
      <c r="G13" s="3"/>
      <c r="H13" s="3"/>
      <c r="J13" s="4">
        <f>SUM(J7:J10)</f>
        <v>0</v>
      </c>
      <c r="K13" s="2" t="s">
        <v>10</v>
      </c>
      <c r="L13" s="10"/>
      <c r="R13" s="3"/>
      <c r="S13" s="4"/>
      <c r="T13" s="3"/>
      <c r="U13" s="4"/>
      <c r="V13" s="3"/>
      <c r="W13" s="3"/>
    </row>
    <row r="14" spans="1:2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10"/>
      <c r="R14" s="3"/>
      <c r="S14" s="4"/>
      <c r="T14" s="3"/>
      <c r="U14" s="4"/>
      <c r="V14" s="3"/>
      <c r="W14" s="3"/>
    </row>
    <row r="15" spans="1:23" ht="15.75">
      <c r="A15" s="7"/>
      <c r="B15" s="7"/>
      <c r="C15" s="8"/>
      <c r="D15" s="8"/>
      <c r="E15" s="8"/>
      <c r="F15" s="8"/>
      <c r="G15" s="8"/>
      <c r="H15" s="8"/>
      <c r="I15" s="8"/>
      <c r="J15" s="9"/>
      <c r="K15" s="2"/>
      <c r="L15" s="10"/>
      <c r="R15" s="3"/>
      <c r="S15" s="4"/>
      <c r="T15" s="3"/>
      <c r="U15" s="4"/>
      <c r="V15" s="3"/>
      <c r="W15" s="3"/>
    </row>
    <row r="16" spans="1:23" ht="15.75">
      <c r="A16" s="7"/>
      <c r="B16" s="7"/>
      <c r="C16" s="8"/>
      <c r="D16" s="8"/>
      <c r="E16" s="8"/>
      <c r="F16" s="8"/>
      <c r="G16" s="8"/>
      <c r="H16" s="8"/>
      <c r="I16" s="8"/>
      <c r="J16" s="9"/>
      <c r="K16" s="2"/>
      <c r="L16" s="10"/>
      <c r="M16" s="10"/>
      <c r="N16" s="10"/>
      <c r="O16" s="10"/>
      <c r="P16" s="10"/>
      <c r="Q16" s="10"/>
      <c r="R16" s="10"/>
      <c r="S16" s="2"/>
      <c r="T16" s="10"/>
      <c r="U16" s="10"/>
      <c r="V16" s="3"/>
      <c r="W16" s="3"/>
    </row>
    <row r="17" spans="1:23" ht="15.75">
      <c r="A17" s="7"/>
      <c r="B17" s="7"/>
      <c r="C17" s="8"/>
      <c r="D17" s="8"/>
      <c r="E17" s="8"/>
      <c r="F17" s="8"/>
      <c r="G17" s="8"/>
      <c r="H17" s="8"/>
      <c r="I17" s="8"/>
      <c r="J17" s="9"/>
      <c r="K17" s="2"/>
      <c r="L17" s="3"/>
      <c r="M17" s="10"/>
      <c r="N17" s="10"/>
      <c r="O17" s="10"/>
      <c r="P17" s="10"/>
      <c r="Q17" s="10"/>
      <c r="R17" s="10"/>
      <c r="S17" s="2"/>
      <c r="T17" s="10"/>
      <c r="U17" s="10"/>
      <c r="V17" s="3"/>
      <c r="W17" s="3"/>
    </row>
    <row r="18" spans="1:23" ht="15.75">
      <c r="A18" s="7"/>
      <c r="B18" s="7"/>
      <c r="C18" s="8"/>
      <c r="D18" s="8"/>
      <c r="E18" s="8"/>
      <c r="F18" s="8"/>
      <c r="G18" s="8"/>
      <c r="H18" s="8"/>
      <c r="I18" s="8"/>
      <c r="J18" s="9"/>
      <c r="K18" s="2"/>
      <c r="L18" s="3"/>
      <c r="M18" s="10"/>
      <c r="N18" s="10"/>
      <c r="O18" s="10"/>
      <c r="P18" s="10"/>
      <c r="Q18" s="10"/>
      <c r="R18" s="10"/>
      <c r="S18" s="2"/>
      <c r="T18" s="10"/>
      <c r="U18" s="10"/>
      <c r="V18" s="3"/>
      <c r="W18" s="3"/>
    </row>
    <row r="19" spans="1:23" ht="15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2"/>
      <c r="R19" s="3"/>
      <c r="S19" s="4"/>
      <c r="T19" s="10"/>
      <c r="U19" s="10"/>
      <c r="V19" s="3"/>
      <c r="W19" s="3"/>
    </row>
    <row r="20" spans="1:23" ht="15.75">
      <c r="A20" s="3"/>
      <c r="B20" s="3"/>
      <c r="C20" s="3"/>
      <c r="D20" s="10"/>
      <c r="E20" s="10"/>
      <c r="F20" s="10"/>
      <c r="G20" s="10"/>
      <c r="H20" s="10"/>
      <c r="J20" s="11">
        <f>SUM(J15:J18)</f>
        <v>0</v>
      </c>
      <c r="K20" s="2" t="s">
        <v>10</v>
      </c>
      <c r="R20" s="3"/>
      <c r="S20" s="4"/>
      <c r="T20" s="3"/>
      <c r="U20" s="10"/>
      <c r="V20" s="3"/>
      <c r="W20" s="3"/>
    </row>
    <row r="21" spans="11:23" ht="15.75">
      <c r="K21" s="2"/>
      <c r="R21" s="3"/>
      <c r="S21" s="4"/>
      <c r="T21" s="3"/>
      <c r="U21" s="10"/>
      <c r="V21" s="3"/>
      <c r="W21" s="3"/>
    </row>
    <row r="22" spans="16:23" ht="15.75">
      <c r="P22" s="5"/>
      <c r="R22" s="3"/>
      <c r="S22" s="4"/>
      <c r="T22" s="3"/>
      <c r="U22" s="10"/>
      <c r="V22" s="3"/>
      <c r="W22" s="3"/>
    </row>
    <row r="23" spans="16:23" ht="15.75">
      <c r="P23" s="5"/>
      <c r="R23" s="3"/>
      <c r="S23" s="4"/>
      <c r="T23" s="3"/>
      <c r="U23" s="10"/>
      <c r="V23" s="3"/>
      <c r="W23" s="3"/>
    </row>
    <row r="24" spans="16:23" ht="15.75">
      <c r="P24" s="4"/>
      <c r="Q24" s="3"/>
      <c r="R24" s="3"/>
      <c r="S24" s="4"/>
      <c r="T24" s="3"/>
      <c r="U24" s="4"/>
      <c r="V24" s="3"/>
      <c r="W24" s="3"/>
    </row>
    <row r="25" spans="1:23" ht="15.75">
      <c r="A25" s="5" t="s">
        <v>9</v>
      </c>
      <c r="K25" s="2"/>
      <c r="P25" s="5"/>
      <c r="R25" s="3"/>
      <c r="S25" s="4"/>
      <c r="T25" s="3"/>
      <c r="U25" s="4"/>
      <c r="V25" s="3"/>
      <c r="W25" s="3"/>
    </row>
    <row r="26" spans="11:16" ht="15.75">
      <c r="K26" s="2"/>
      <c r="P26" s="5"/>
    </row>
    <row r="27" spans="4:16" ht="15.75">
      <c r="D27" s="13" t="s">
        <v>3</v>
      </c>
      <c r="E27" s="13" t="s">
        <v>4</v>
      </c>
      <c r="F27" s="13" t="s">
        <v>2</v>
      </c>
      <c r="G27" s="13" t="s">
        <v>5</v>
      </c>
      <c r="H27" s="13" t="s">
        <v>6</v>
      </c>
      <c r="I27" s="13" t="s">
        <v>7</v>
      </c>
      <c r="J27" s="14" t="s">
        <v>1</v>
      </c>
      <c r="K27" s="2"/>
      <c r="N27" s="5"/>
      <c r="O27" s="5"/>
      <c r="P27" s="5"/>
    </row>
    <row r="28" spans="1:11" ht="15.75">
      <c r="A28" s="7"/>
      <c r="B28" s="8"/>
      <c r="C28" s="7"/>
      <c r="D28" s="8"/>
      <c r="E28" s="8"/>
      <c r="F28" s="8"/>
      <c r="G28" s="8"/>
      <c r="H28" s="8"/>
      <c r="I28" s="8"/>
      <c r="J28" s="9"/>
      <c r="K28" s="2"/>
    </row>
    <row r="29" spans="1:11" ht="15.75">
      <c r="A29" s="7"/>
      <c r="B29" s="8"/>
      <c r="C29" s="7"/>
      <c r="D29" s="8"/>
      <c r="E29" s="8"/>
      <c r="F29" s="8"/>
      <c r="G29" s="8"/>
      <c r="H29" s="8"/>
      <c r="I29" s="8"/>
      <c r="J29" s="9"/>
      <c r="K29" s="2"/>
    </row>
    <row r="30" spans="1:10" ht="15.75">
      <c r="A30" s="7"/>
      <c r="B30" s="8"/>
      <c r="C30" s="7"/>
      <c r="D30" s="8"/>
      <c r="E30" s="8"/>
      <c r="F30" s="8"/>
      <c r="G30" s="8"/>
      <c r="H30" s="8"/>
      <c r="I30" s="8"/>
      <c r="J30" s="9"/>
    </row>
    <row r="31" spans="1:10" ht="15.75">
      <c r="A31" s="7"/>
      <c r="B31" s="8"/>
      <c r="C31" s="7"/>
      <c r="D31" s="8"/>
      <c r="E31" s="8"/>
      <c r="F31" s="8"/>
      <c r="G31" s="8"/>
      <c r="H31" s="8"/>
      <c r="I31" s="8"/>
      <c r="J31" s="9"/>
    </row>
    <row r="33" spans="10:11" ht="15.75">
      <c r="J33" s="5">
        <f>SUM(J28:J31)</f>
        <v>0</v>
      </c>
      <c r="K33" s="12" t="s">
        <v>1</v>
      </c>
    </row>
    <row r="36" spans="4:10" ht="15.75">
      <c r="D36" s="13" t="s">
        <v>3</v>
      </c>
      <c r="E36" s="13" t="s">
        <v>4</v>
      </c>
      <c r="F36" s="13" t="s">
        <v>2</v>
      </c>
      <c r="G36" s="13" t="s">
        <v>5</v>
      </c>
      <c r="H36" s="13" t="s">
        <v>6</v>
      </c>
      <c r="I36" s="13" t="s">
        <v>7</v>
      </c>
      <c r="J36" s="14" t="s">
        <v>1</v>
      </c>
    </row>
    <row r="37" spans="1:10" ht="15.75">
      <c r="A37" s="7"/>
      <c r="B37" s="8"/>
      <c r="C37" s="7"/>
      <c r="D37" s="8"/>
      <c r="E37" s="8"/>
      <c r="F37" s="8"/>
      <c r="G37" s="8"/>
      <c r="H37" s="8"/>
      <c r="I37" s="8"/>
      <c r="J37" s="9"/>
    </row>
    <row r="38" spans="1:10" ht="15.75">
      <c r="A38" s="7"/>
      <c r="B38" s="8"/>
      <c r="C38" s="7"/>
      <c r="D38" s="8"/>
      <c r="E38" s="8"/>
      <c r="F38" s="8"/>
      <c r="G38" s="8"/>
      <c r="H38" s="8"/>
      <c r="I38" s="8"/>
      <c r="J38" s="9"/>
    </row>
    <row r="39" spans="1:10" ht="15.75">
      <c r="A39" s="7"/>
      <c r="B39" s="8"/>
      <c r="C39" s="7"/>
      <c r="D39" s="8"/>
      <c r="E39" s="8"/>
      <c r="F39" s="8"/>
      <c r="G39" s="8"/>
      <c r="H39" s="8"/>
      <c r="I39" s="8"/>
      <c r="J39" s="9"/>
    </row>
    <row r="40" spans="1:10" ht="15.75">
      <c r="A40" s="7"/>
      <c r="B40" s="8"/>
      <c r="C40" s="7"/>
      <c r="D40" s="8"/>
      <c r="E40" s="8"/>
      <c r="F40" s="8"/>
      <c r="G40" s="8"/>
      <c r="H40" s="8"/>
      <c r="I40" s="8"/>
      <c r="J40" s="9"/>
    </row>
    <row r="42" spans="10:11" ht="15.75">
      <c r="J42" s="15">
        <f>SUM(J37:J40)</f>
        <v>0</v>
      </c>
      <c r="K42" s="12" t="s">
        <v>1</v>
      </c>
    </row>
    <row r="45" ht="15.75">
      <c r="K45" s="1"/>
    </row>
    <row r="46" ht="15.75">
      <c r="K46" s="1"/>
    </row>
    <row r="47" spans="11:13" ht="15.75">
      <c r="K47" s="1"/>
      <c r="L47" s="5"/>
      <c r="M47" s="5">
        <f>J13+J33</f>
        <v>0</v>
      </c>
    </row>
    <row r="48" spans="3:13" ht="15.75">
      <c r="C48" s="5"/>
      <c r="D48" s="5"/>
      <c r="J48" s="5" t="s">
        <v>11</v>
      </c>
      <c r="K48" s="1"/>
      <c r="L48" s="5"/>
      <c r="M48" s="5"/>
    </row>
    <row r="49" spans="3:13" ht="15.75">
      <c r="C49" s="5"/>
      <c r="D49" s="5"/>
      <c r="K49" s="3"/>
      <c r="L49" s="4"/>
      <c r="M49" s="4">
        <f>J20+J42</f>
        <v>0</v>
      </c>
    </row>
    <row r="50" ht="15.75">
      <c r="K5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3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1" max="1" width="3.7109375" style="1" customWidth="1"/>
    <col min="2" max="2" width="25.28125" style="1" customWidth="1"/>
    <col min="3" max="3" width="14.28125" style="6" customWidth="1"/>
    <col min="4" max="9" width="10.7109375" style="1" customWidth="1"/>
    <col min="10" max="10" width="10.7109375" style="5" customWidth="1"/>
    <col min="11" max="16" width="10.7109375" style="1" customWidth="1"/>
    <col min="17" max="17" width="9.140625" style="1" customWidth="1"/>
    <col min="18" max="18" width="9.140625" style="5" customWidth="1"/>
    <col min="19" max="19" width="9.140625" style="1" customWidth="1"/>
    <col min="20" max="20" width="3.8515625" style="5" customWidth="1"/>
    <col min="21" max="21" width="21.7109375" style="1" customWidth="1"/>
    <col min="22" max="22" width="3.7109375" style="1" customWidth="1"/>
    <col min="23" max="16384" width="9.140625" style="1" customWidth="1"/>
  </cols>
  <sheetData>
    <row r="2" spans="11:23" ht="15.75">
      <c r="K2" s="3"/>
      <c r="L2" s="3"/>
      <c r="M2" s="3"/>
      <c r="N2" s="3"/>
      <c r="O2" s="3"/>
      <c r="P2" s="3"/>
      <c r="Q2" s="3"/>
      <c r="R2" s="4"/>
      <c r="S2" s="3"/>
      <c r="T2" s="4"/>
      <c r="U2" s="3"/>
      <c r="V2" s="3"/>
      <c r="W2" s="3"/>
    </row>
    <row r="3" spans="2:23" ht="15.75">
      <c r="B3" s="5" t="s">
        <v>29</v>
      </c>
      <c r="J3" s="15" t="s">
        <v>31</v>
      </c>
      <c r="K3" s="3"/>
      <c r="L3" s="3"/>
      <c r="M3" s="3"/>
      <c r="N3" s="3"/>
      <c r="O3" s="3"/>
      <c r="P3" s="3"/>
      <c r="Q3" s="3"/>
      <c r="R3" s="4"/>
      <c r="S3" s="3"/>
      <c r="T3" s="4"/>
      <c r="U3" s="3"/>
      <c r="V3" s="3"/>
      <c r="W3" s="3"/>
    </row>
    <row r="4" spans="11:23" ht="15.75"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3"/>
      <c r="W4" s="3"/>
    </row>
    <row r="5" spans="2:23" ht="15.75">
      <c r="B5" s="7" t="s">
        <v>0</v>
      </c>
      <c r="C5" s="8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9" t="s">
        <v>1</v>
      </c>
      <c r="K5" s="10"/>
      <c r="L5" s="3"/>
      <c r="M5" s="3"/>
      <c r="N5" s="3"/>
      <c r="O5" s="3"/>
      <c r="P5" s="3"/>
      <c r="Q5" s="3"/>
      <c r="R5" s="4"/>
      <c r="S5" s="10"/>
      <c r="T5" s="2"/>
      <c r="U5" s="3"/>
      <c r="V5" s="3"/>
      <c r="W5" s="3"/>
    </row>
    <row r="6" spans="1:23" ht="15.75">
      <c r="A6" s="1">
        <v>1</v>
      </c>
      <c r="B6" s="7" t="s">
        <v>25</v>
      </c>
      <c r="C6" s="16"/>
      <c r="D6" s="8">
        <v>96</v>
      </c>
      <c r="E6" s="8">
        <v>100</v>
      </c>
      <c r="F6" s="8">
        <v>100</v>
      </c>
      <c r="G6" s="8">
        <v>99</v>
      </c>
      <c r="H6" s="8">
        <v>98</v>
      </c>
      <c r="I6" s="8">
        <v>100</v>
      </c>
      <c r="J6" s="9">
        <f aca="true" t="shared" si="0" ref="J6:J25">SUM(D6:I6)</f>
        <v>593</v>
      </c>
      <c r="K6" s="10"/>
      <c r="L6" s="3"/>
      <c r="M6" s="3"/>
      <c r="N6" s="3"/>
      <c r="O6" s="3"/>
      <c r="P6" s="3"/>
      <c r="Q6" s="3"/>
      <c r="R6" s="4"/>
      <c r="S6" s="3"/>
      <c r="T6" s="4"/>
      <c r="U6" s="3"/>
      <c r="V6" s="3"/>
      <c r="W6" s="3"/>
    </row>
    <row r="7" spans="1:23" ht="15.75">
      <c r="A7" s="1">
        <v>2</v>
      </c>
      <c r="B7" s="7" t="s">
        <v>32</v>
      </c>
      <c r="C7" s="24"/>
      <c r="D7" s="8">
        <v>96</v>
      </c>
      <c r="E7" s="8">
        <v>97</v>
      </c>
      <c r="F7" s="8">
        <v>100</v>
      </c>
      <c r="G7" s="8">
        <v>99</v>
      </c>
      <c r="H7" s="8">
        <v>100</v>
      </c>
      <c r="I7" s="8">
        <v>98</v>
      </c>
      <c r="J7" s="9">
        <f t="shared" si="0"/>
        <v>590</v>
      </c>
      <c r="K7" s="10"/>
      <c r="L7" s="3"/>
      <c r="M7" s="3"/>
      <c r="N7" s="3"/>
      <c r="O7" s="3"/>
      <c r="P7" s="3"/>
      <c r="Q7" s="3"/>
      <c r="R7" s="4"/>
      <c r="S7" s="3"/>
      <c r="T7" s="4"/>
      <c r="U7" s="3"/>
      <c r="V7" s="3"/>
      <c r="W7" s="3"/>
    </row>
    <row r="8" spans="1:23" ht="15.75">
      <c r="A8" s="1">
        <v>3</v>
      </c>
      <c r="B8" s="7" t="s">
        <v>36</v>
      </c>
      <c r="C8" s="16">
        <v>142390309</v>
      </c>
      <c r="D8" s="8">
        <v>98</v>
      </c>
      <c r="E8" s="8">
        <v>98</v>
      </c>
      <c r="F8" s="8">
        <v>100</v>
      </c>
      <c r="G8" s="8">
        <v>96</v>
      </c>
      <c r="H8" s="8">
        <v>98</v>
      </c>
      <c r="I8" s="8">
        <v>98</v>
      </c>
      <c r="J8" s="9">
        <f t="shared" si="0"/>
        <v>588</v>
      </c>
      <c r="K8" s="10"/>
      <c r="L8" s="3"/>
      <c r="M8" s="3"/>
      <c r="N8" s="3"/>
      <c r="O8" s="3"/>
      <c r="P8" s="3"/>
      <c r="Q8" s="3"/>
      <c r="R8" s="4"/>
      <c r="S8" s="3"/>
      <c r="T8" s="4"/>
      <c r="U8" s="3"/>
      <c r="V8" s="3"/>
      <c r="W8" s="3"/>
    </row>
    <row r="9" spans="1:23" ht="15.75">
      <c r="A9" s="1">
        <v>4</v>
      </c>
      <c r="B9" s="7" t="s">
        <v>27</v>
      </c>
      <c r="C9" s="18">
        <v>138016769</v>
      </c>
      <c r="D9" s="8">
        <v>98</v>
      </c>
      <c r="E9" s="8">
        <v>98</v>
      </c>
      <c r="F9" s="8">
        <v>100</v>
      </c>
      <c r="G9" s="8">
        <v>98</v>
      </c>
      <c r="H9" s="8">
        <v>97</v>
      </c>
      <c r="I9" s="8">
        <v>97</v>
      </c>
      <c r="J9" s="9">
        <f t="shared" si="0"/>
        <v>588</v>
      </c>
      <c r="K9" s="10"/>
      <c r="L9" s="3"/>
      <c r="M9" s="3"/>
      <c r="N9" s="3"/>
      <c r="O9" s="3"/>
      <c r="P9" s="3"/>
      <c r="Q9" s="3"/>
      <c r="R9" s="4"/>
      <c r="S9" s="3"/>
      <c r="T9" s="4"/>
      <c r="U9" s="3"/>
      <c r="V9" s="3"/>
      <c r="W9" s="3"/>
    </row>
    <row r="10" spans="1:23" ht="15.75">
      <c r="A10" s="1">
        <v>5</v>
      </c>
      <c r="B10" s="7" t="s">
        <v>35</v>
      </c>
      <c r="C10" s="13">
        <v>140717897</v>
      </c>
      <c r="D10" s="8">
        <v>96</v>
      </c>
      <c r="E10" s="8">
        <v>98</v>
      </c>
      <c r="F10" s="8">
        <v>96</v>
      </c>
      <c r="G10" s="8">
        <v>97</v>
      </c>
      <c r="H10" s="8">
        <v>98</v>
      </c>
      <c r="I10" s="8">
        <v>99</v>
      </c>
      <c r="J10" s="9">
        <f t="shared" si="0"/>
        <v>584</v>
      </c>
      <c r="K10" s="10"/>
      <c r="L10" s="3"/>
      <c r="M10" s="3"/>
      <c r="N10" s="3"/>
      <c r="O10" s="3"/>
      <c r="P10" s="3"/>
      <c r="Q10" s="3"/>
      <c r="R10" s="4"/>
      <c r="S10" s="3"/>
      <c r="T10" s="4"/>
      <c r="U10" s="3"/>
      <c r="V10" s="3"/>
      <c r="W10" s="3"/>
    </row>
    <row r="11" spans="1:23" ht="15.75">
      <c r="A11" s="1">
        <v>6</v>
      </c>
      <c r="B11" s="7" t="s">
        <v>34</v>
      </c>
      <c r="C11" s="8"/>
      <c r="D11" s="8">
        <v>95</v>
      </c>
      <c r="E11" s="8">
        <v>99</v>
      </c>
      <c r="F11" s="8">
        <v>99</v>
      </c>
      <c r="G11" s="8">
        <v>97</v>
      </c>
      <c r="H11" s="8">
        <v>96</v>
      </c>
      <c r="I11" s="8">
        <v>98</v>
      </c>
      <c r="J11" s="9">
        <f t="shared" si="0"/>
        <v>584</v>
      </c>
      <c r="K11" s="10"/>
      <c r="L11" s="3"/>
      <c r="M11" s="3"/>
      <c r="N11" s="3"/>
      <c r="O11" s="3"/>
      <c r="P11" s="3"/>
      <c r="Q11" s="3"/>
      <c r="R11" s="4"/>
      <c r="S11" s="3"/>
      <c r="T11" s="4"/>
      <c r="U11" s="3"/>
      <c r="V11" s="3"/>
      <c r="W11" s="3"/>
    </row>
    <row r="12" spans="1:23" ht="15.75">
      <c r="A12" s="1">
        <v>7</v>
      </c>
      <c r="B12" s="7" t="s">
        <v>14</v>
      </c>
      <c r="C12" s="23">
        <v>133757070</v>
      </c>
      <c r="D12" s="8">
        <v>96</v>
      </c>
      <c r="E12" s="8">
        <v>99</v>
      </c>
      <c r="F12" s="8">
        <v>98</v>
      </c>
      <c r="G12" s="8">
        <v>96</v>
      </c>
      <c r="H12" s="8">
        <v>99</v>
      </c>
      <c r="I12" s="8">
        <v>95</v>
      </c>
      <c r="J12" s="9">
        <f t="shared" si="0"/>
        <v>583</v>
      </c>
      <c r="K12" s="10"/>
      <c r="L12" s="3"/>
      <c r="M12" s="3"/>
      <c r="N12" s="3"/>
      <c r="O12" s="3"/>
      <c r="P12" s="3"/>
      <c r="Q12" s="3"/>
      <c r="R12" s="4"/>
      <c r="S12" s="3"/>
      <c r="T12" s="4"/>
      <c r="U12" s="3"/>
      <c r="V12" s="3"/>
      <c r="W12" s="3"/>
    </row>
    <row r="13" spans="1:23" ht="15.75">
      <c r="A13" s="1">
        <v>8</v>
      </c>
      <c r="B13" s="7" t="s">
        <v>17</v>
      </c>
      <c r="C13" s="17">
        <v>142077837</v>
      </c>
      <c r="D13" s="8">
        <v>95</v>
      </c>
      <c r="E13" s="8">
        <v>97</v>
      </c>
      <c r="F13" s="8">
        <v>99</v>
      </c>
      <c r="G13" s="8">
        <v>97</v>
      </c>
      <c r="H13" s="8">
        <v>97</v>
      </c>
      <c r="I13" s="8">
        <v>97</v>
      </c>
      <c r="J13" s="9">
        <f t="shared" si="0"/>
        <v>582</v>
      </c>
      <c r="K13" s="10"/>
      <c r="L13" s="3"/>
      <c r="M13" s="3"/>
      <c r="N13" s="3"/>
      <c r="O13" s="3"/>
      <c r="P13" s="3"/>
      <c r="Q13" s="3"/>
      <c r="R13" s="4"/>
      <c r="S13" s="3"/>
      <c r="T13" s="4"/>
      <c r="U13" s="3"/>
      <c r="V13" s="3"/>
      <c r="W13" s="3"/>
    </row>
    <row r="14" spans="1:23" ht="15.75">
      <c r="A14" s="1">
        <v>9</v>
      </c>
      <c r="B14" s="7" t="s">
        <v>26</v>
      </c>
      <c r="C14" s="8">
        <v>74255249</v>
      </c>
      <c r="D14" s="8">
        <v>100</v>
      </c>
      <c r="E14" s="8">
        <v>99</v>
      </c>
      <c r="F14" s="8">
        <v>95</v>
      </c>
      <c r="G14" s="8">
        <v>95</v>
      </c>
      <c r="H14" s="8">
        <v>97</v>
      </c>
      <c r="I14" s="8">
        <v>96</v>
      </c>
      <c r="J14" s="9">
        <f t="shared" si="0"/>
        <v>582</v>
      </c>
      <c r="K14" s="10"/>
      <c r="L14" s="3"/>
      <c r="M14" s="3"/>
      <c r="N14" s="3"/>
      <c r="O14" s="3"/>
      <c r="P14" s="3"/>
      <c r="Q14" s="3"/>
      <c r="R14" s="4"/>
      <c r="S14" s="3"/>
      <c r="T14" s="4"/>
      <c r="U14" s="3"/>
      <c r="V14" s="3"/>
      <c r="W14" s="3"/>
    </row>
    <row r="15" spans="1:23" ht="15.75">
      <c r="A15" s="1">
        <v>10</v>
      </c>
      <c r="B15" s="7" t="s">
        <v>33</v>
      </c>
      <c r="C15" s="8"/>
      <c r="D15" s="8">
        <v>96</v>
      </c>
      <c r="E15" s="8">
        <v>95</v>
      </c>
      <c r="F15" s="8">
        <v>96</v>
      </c>
      <c r="G15" s="8">
        <v>97</v>
      </c>
      <c r="H15" s="8">
        <v>98</v>
      </c>
      <c r="I15" s="8">
        <v>98</v>
      </c>
      <c r="J15" s="9">
        <f t="shared" si="0"/>
        <v>580</v>
      </c>
      <c r="K15" s="10"/>
      <c r="L15" s="3"/>
      <c r="M15" s="3"/>
      <c r="N15" s="3"/>
      <c r="O15" s="3"/>
      <c r="P15" s="3"/>
      <c r="Q15" s="3"/>
      <c r="R15" s="4"/>
      <c r="S15" s="3"/>
      <c r="T15" s="4"/>
      <c r="U15" s="3"/>
      <c r="V15" s="3"/>
      <c r="W15" s="3"/>
    </row>
    <row r="16" spans="1:23" ht="15.75">
      <c r="A16" s="1">
        <v>11</v>
      </c>
      <c r="B16" s="7" t="s">
        <v>18</v>
      </c>
      <c r="C16" s="18">
        <v>31704772</v>
      </c>
      <c r="D16" s="8">
        <v>97</v>
      </c>
      <c r="E16" s="8">
        <v>96</v>
      </c>
      <c r="F16" s="8">
        <v>96</v>
      </c>
      <c r="G16" s="8">
        <v>94</v>
      </c>
      <c r="H16" s="8">
        <v>98</v>
      </c>
      <c r="I16" s="8">
        <v>98</v>
      </c>
      <c r="J16" s="9">
        <f t="shared" si="0"/>
        <v>579</v>
      </c>
      <c r="K16" s="10"/>
      <c r="L16" s="3"/>
      <c r="M16" s="3"/>
      <c r="N16" s="3"/>
      <c r="O16" s="3"/>
      <c r="P16" s="3"/>
      <c r="Q16" s="3"/>
      <c r="R16" s="4"/>
      <c r="S16" s="3"/>
      <c r="T16" s="4"/>
      <c r="U16" s="3"/>
      <c r="V16" s="3"/>
      <c r="W16" s="3"/>
    </row>
    <row r="17" spans="1:23" ht="15.75">
      <c r="A17" s="1">
        <v>12</v>
      </c>
      <c r="B17" s="7" t="s">
        <v>15</v>
      </c>
      <c r="C17" s="8"/>
      <c r="D17" s="8">
        <v>98</v>
      </c>
      <c r="E17" s="8">
        <v>96</v>
      </c>
      <c r="F17" s="8">
        <v>95</v>
      </c>
      <c r="G17" s="8">
        <v>94</v>
      </c>
      <c r="H17" s="8">
        <v>99</v>
      </c>
      <c r="I17" s="8">
        <v>96</v>
      </c>
      <c r="J17" s="9">
        <f t="shared" si="0"/>
        <v>578</v>
      </c>
      <c r="K17" s="3"/>
      <c r="L17" s="3"/>
      <c r="M17" s="3"/>
      <c r="N17" s="3"/>
      <c r="O17" s="3"/>
      <c r="P17" s="3"/>
      <c r="Q17" s="3"/>
      <c r="R17" s="4"/>
      <c r="S17" s="3"/>
      <c r="T17" s="4"/>
      <c r="U17" s="3"/>
      <c r="V17" s="3"/>
      <c r="W17" s="3"/>
    </row>
    <row r="18" spans="1:23" ht="15.75">
      <c r="A18" s="1">
        <v>13</v>
      </c>
      <c r="B18" s="7" t="s">
        <v>28</v>
      </c>
      <c r="C18" s="18">
        <v>135953180</v>
      </c>
      <c r="D18" s="8">
        <v>92</v>
      </c>
      <c r="E18" s="8">
        <v>99</v>
      </c>
      <c r="F18" s="8">
        <v>95</v>
      </c>
      <c r="G18" s="8">
        <v>97</v>
      </c>
      <c r="H18" s="8">
        <v>96</v>
      </c>
      <c r="I18" s="8">
        <v>97</v>
      </c>
      <c r="J18" s="9">
        <f t="shared" si="0"/>
        <v>576</v>
      </c>
      <c r="K18" s="3"/>
      <c r="L18" s="3"/>
      <c r="M18" s="3"/>
      <c r="N18" s="3"/>
      <c r="O18" s="3"/>
      <c r="P18" s="3"/>
      <c r="Q18" s="3"/>
      <c r="R18" s="4"/>
      <c r="S18" s="3"/>
      <c r="T18" s="4"/>
      <c r="U18" s="3"/>
      <c r="V18" s="3"/>
      <c r="W18" s="3"/>
    </row>
    <row r="19" spans="1:23" ht="15.75">
      <c r="A19" s="1">
        <v>14</v>
      </c>
      <c r="B19" s="7" t="s">
        <v>12</v>
      </c>
      <c r="C19" s="8">
        <v>142077686</v>
      </c>
      <c r="D19" s="8">
        <v>94</v>
      </c>
      <c r="E19" s="8">
        <v>94</v>
      </c>
      <c r="F19" s="8">
        <v>97</v>
      </c>
      <c r="G19" s="8">
        <v>95</v>
      </c>
      <c r="H19" s="8">
        <v>91</v>
      </c>
      <c r="I19" s="8">
        <v>97</v>
      </c>
      <c r="J19" s="9">
        <f t="shared" si="0"/>
        <v>568</v>
      </c>
      <c r="K19" s="3"/>
      <c r="L19" s="3"/>
      <c r="M19" s="3"/>
      <c r="N19" s="3"/>
      <c r="O19" s="3"/>
      <c r="P19" s="3"/>
      <c r="Q19" s="3"/>
      <c r="R19" s="4"/>
      <c r="S19" s="3"/>
      <c r="T19" s="4"/>
      <c r="U19" s="3"/>
      <c r="V19" s="3"/>
      <c r="W19" s="3"/>
    </row>
    <row r="20" spans="1:23" ht="15.75">
      <c r="A20" s="1">
        <v>15</v>
      </c>
      <c r="B20" s="7" t="s">
        <v>38</v>
      </c>
      <c r="C20" s="8">
        <v>155307186</v>
      </c>
      <c r="D20" s="8">
        <v>94</v>
      </c>
      <c r="E20" s="8">
        <v>93</v>
      </c>
      <c r="F20" s="8">
        <v>92</v>
      </c>
      <c r="G20" s="8">
        <v>96</v>
      </c>
      <c r="H20" s="8">
        <v>96</v>
      </c>
      <c r="I20" s="8">
        <v>94</v>
      </c>
      <c r="J20" s="9">
        <f t="shared" si="0"/>
        <v>565</v>
      </c>
      <c r="K20" s="3"/>
      <c r="L20" s="3"/>
      <c r="M20" s="3"/>
      <c r="N20" s="3"/>
      <c r="O20" s="3"/>
      <c r="P20" s="3"/>
      <c r="Q20" s="3"/>
      <c r="R20" s="4"/>
      <c r="S20" s="3"/>
      <c r="T20" s="4"/>
      <c r="U20" s="3"/>
      <c r="V20" s="3"/>
      <c r="W20" s="3"/>
    </row>
    <row r="21" spans="1:23" ht="15.75">
      <c r="A21" s="1">
        <v>16</v>
      </c>
      <c r="B21" s="7" t="s">
        <v>39</v>
      </c>
      <c r="C21" s="8">
        <v>161355197</v>
      </c>
      <c r="D21" s="8">
        <v>92</v>
      </c>
      <c r="E21" s="8">
        <v>93</v>
      </c>
      <c r="F21" s="8">
        <v>91</v>
      </c>
      <c r="G21" s="8">
        <v>95</v>
      </c>
      <c r="H21" s="8">
        <v>93</v>
      </c>
      <c r="I21" s="8">
        <v>95</v>
      </c>
      <c r="J21" s="9">
        <f t="shared" si="0"/>
        <v>559</v>
      </c>
      <c r="K21" s="3"/>
      <c r="L21" s="3"/>
      <c r="M21" s="3"/>
      <c r="N21" s="3"/>
      <c r="O21" s="3"/>
      <c r="P21" s="3"/>
      <c r="Q21" s="3"/>
      <c r="R21" s="4"/>
      <c r="S21" s="3"/>
      <c r="T21" s="4"/>
      <c r="U21" s="3"/>
      <c r="V21" s="3"/>
      <c r="W21" s="3"/>
    </row>
    <row r="22" spans="1:23" ht="15.75">
      <c r="A22" s="1">
        <v>17</v>
      </c>
      <c r="B22" s="7" t="s">
        <v>37</v>
      </c>
      <c r="C22" s="8">
        <v>163250766</v>
      </c>
      <c r="D22" s="8">
        <v>91</v>
      </c>
      <c r="E22" s="8">
        <v>95</v>
      </c>
      <c r="F22" s="8">
        <v>94</v>
      </c>
      <c r="G22" s="8">
        <v>93</v>
      </c>
      <c r="H22" s="8">
        <v>90</v>
      </c>
      <c r="I22" s="8">
        <v>95</v>
      </c>
      <c r="J22" s="9">
        <f t="shared" si="0"/>
        <v>558</v>
      </c>
      <c r="K22" s="3"/>
      <c r="L22" s="3"/>
      <c r="M22" s="3"/>
      <c r="N22" s="3"/>
      <c r="O22" s="3"/>
      <c r="P22" s="3"/>
      <c r="Q22" s="3"/>
      <c r="R22" s="4"/>
      <c r="S22" s="3"/>
      <c r="T22" s="4"/>
      <c r="U22" s="3"/>
      <c r="V22" s="3"/>
      <c r="W22" s="3"/>
    </row>
    <row r="23" spans="1:23" ht="15.75">
      <c r="A23" s="1">
        <v>18</v>
      </c>
      <c r="B23" s="7" t="s">
        <v>16</v>
      </c>
      <c r="C23" s="18">
        <v>142077698</v>
      </c>
      <c r="D23" s="8">
        <v>95</v>
      </c>
      <c r="E23" s="8">
        <v>92</v>
      </c>
      <c r="F23" s="8">
        <v>91</v>
      </c>
      <c r="G23" s="8">
        <v>94</v>
      </c>
      <c r="H23" s="8">
        <v>92</v>
      </c>
      <c r="I23" s="8">
        <v>94</v>
      </c>
      <c r="J23" s="9">
        <f t="shared" si="0"/>
        <v>558</v>
      </c>
      <c r="K23" s="3"/>
      <c r="L23" s="3"/>
      <c r="M23" s="3"/>
      <c r="N23" s="3"/>
      <c r="O23" s="3"/>
      <c r="P23" s="3"/>
      <c r="Q23" s="3"/>
      <c r="R23" s="4"/>
      <c r="S23" s="3"/>
      <c r="T23" s="4"/>
      <c r="U23" s="3"/>
      <c r="V23" s="3"/>
      <c r="W23" s="3"/>
    </row>
    <row r="24" spans="1:23" ht="15.75">
      <c r="A24" s="1">
        <v>19</v>
      </c>
      <c r="B24" s="7" t="s">
        <v>40</v>
      </c>
      <c r="C24" s="8"/>
      <c r="D24" s="8">
        <v>93</v>
      </c>
      <c r="E24" s="8">
        <v>92</v>
      </c>
      <c r="F24" s="8">
        <v>92</v>
      </c>
      <c r="G24" s="8">
        <v>92</v>
      </c>
      <c r="H24" s="8">
        <v>88</v>
      </c>
      <c r="I24" s="8">
        <v>97</v>
      </c>
      <c r="J24" s="9">
        <f t="shared" si="0"/>
        <v>554</v>
      </c>
      <c r="K24" s="3"/>
      <c r="L24" s="3"/>
      <c r="M24" s="3"/>
      <c r="N24" s="3"/>
      <c r="O24" s="3"/>
      <c r="P24" s="3"/>
      <c r="Q24" s="3"/>
      <c r="R24" s="4"/>
      <c r="S24" s="3"/>
      <c r="T24" s="4"/>
      <c r="U24" s="3"/>
      <c r="V24" s="3"/>
      <c r="W24" s="3"/>
    </row>
    <row r="25" spans="1:23" ht="15.75">
      <c r="A25" s="1">
        <v>20</v>
      </c>
      <c r="B25" s="7" t="s">
        <v>13</v>
      </c>
      <c r="C25" s="8">
        <v>108140194</v>
      </c>
      <c r="D25" s="8">
        <v>88</v>
      </c>
      <c r="E25" s="8">
        <v>92</v>
      </c>
      <c r="F25" s="8">
        <v>91</v>
      </c>
      <c r="G25" s="8">
        <v>91</v>
      </c>
      <c r="H25" s="8">
        <v>93</v>
      </c>
      <c r="I25" s="8">
        <v>88</v>
      </c>
      <c r="J25" s="9">
        <f t="shared" si="0"/>
        <v>543</v>
      </c>
      <c r="K25" s="3"/>
      <c r="L25" s="3"/>
      <c r="M25" s="3"/>
      <c r="N25" s="3"/>
      <c r="O25" s="3"/>
      <c r="P25" s="3"/>
      <c r="Q25" s="3"/>
      <c r="R25" s="4"/>
      <c r="S25" s="3"/>
      <c r="T25" s="4"/>
      <c r="U25" s="3"/>
      <c r="V25" s="3"/>
      <c r="W25" s="3"/>
    </row>
    <row r="26" spans="2:23" ht="15.75">
      <c r="B26" s="3"/>
      <c r="C26" s="10"/>
      <c r="D26" s="10"/>
      <c r="E26" s="10"/>
      <c r="F26" s="10"/>
      <c r="G26" s="10"/>
      <c r="H26" s="10"/>
      <c r="I26" s="10"/>
      <c r="J26" s="2"/>
      <c r="K26" s="3"/>
      <c r="L26" s="10"/>
      <c r="M26" s="10"/>
      <c r="N26" s="10"/>
      <c r="O26" s="10"/>
      <c r="P26" s="10"/>
      <c r="Q26" s="10"/>
      <c r="R26" s="2"/>
      <c r="S26" s="10"/>
      <c r="T26" s="10"/>
      <c r="U26" s="3"/>
      <c r="V26" s="3"/>
      <c r="W26" s="3"/>
    </row>
    <row r="27" spans="2:23" ht="15.75">
      <c r="B27" s="3"/>
      <c r="C27" s="10"/>
      <c r="D27" s="10"/>
      <c r="E27" s="10"/>
      <c r="F27" s="10"/>
      <c r="G27" s="10"/>
      <c r="H27" s="10"/>
      <c r="I27" s="10"/>
      <c r="J27" s="2"/>
      <c r="K27" s="3"/>
      <c r="L27" s="10"/>
      <c r="M27" s="10"/>
      <c r="N27" s="10"/>
      <c r="O27" s="10"/>
      <c r="P27" s="10"/>
      <c r="Q27" s="10"/>
      <c r="R27" s="2"/>
      <c r="S27" s="10"/>
      <c r="T27" s="10"/>
      <c r="U27" s="3"/>
      <c r="V27" s="3"/>
      <c r="W27" s="3"/>
    </row>
    <row r="28" spans="2:23" ht="15.75">
      <c r="B28" s="3"/>
      <c r="C28" s="10"/>
      <c r="K28" s="3"/>
      <c r="L28" s="3"/>
      <c r="M28" s="3"/>
      <c r="N28" s="3"/>
      <c r="O28" s="3"/>
      <c r="P28" s="3"/>
      <c r="Q28" s="3"/>
      <c r="R28" s="4"/>
      <c r="S28" s="3"/>
      <c r="T28" s="4"/>
      <c r="U28" s="3"/>
      <c r="V28" s="3"/>
      <c r="W28" s="3"/>
    </row>
    <row r="29" spans="2:23" ht="15.75">
      <c r="B29" s="3"/>
      <c r="C29" s="10"/>
      <c r="K29" s="3"/>
      <c r="L29" s="3"/>
      <c r="M29" s="3"/>
      <c r="N29" s="3"/>
      <c r="O29" s="3"/>
      <c r="P29" s="3"/>
      <c r="Q29" s="3"/>
      <c r="R29" s="4"/>
      <c r="S29" s="3"/>
      <c r="T29" s="4"/>
      <c r="U29" s="3"/>
      <c r="V29" s="3"/>
      <c r="W29" s="3"/>
    </row>
    <row r="30" spans="2:23" ht="15.75">
      <c r="B30" s="3"/>
      <c r="C30" s="10"/>
      <c r="K30" s="3"/>
      <c r="L30" s="3"/>
      <c r="M30" s="3"/>
      <c r="N30" s="3"/>
      <c r="O30" s="3"/>
      <c r="P30" s="3"/>
      <c r="Q30" s="3"/>
      <c r="R30" s="4"/>
      <c r="S30" s="3"/>
      <c r="T30" s="4"/>
      <c r="U30" s="3"/>
      <c r="V30" s="3"/>
      <c r="W30" s="3"/>
    </row>
    <row r="31" spans="11:23" ht="15.75">
      <c r="K31" s="3"/>
      <c r="L31" s="3"/>
      <c r="M31" s="3"/>
      <c r="N31" s="3"/>
      <c r="O31" s="3"/>
      <c r="P31" s="3"/>
      <c r="Q31" s="3"/>
      <c r="R31" s="4"/>
      <c r="S31" s="3"/>
      <c r="T31" s="4"/>
      <c r="U31" s="3"/>
      <c r="V31" s="3"/>
      <c r="W31" s="3"/>
    </row>
    <row r="32" spans="11:23" ht="15.75">
      <c r="K32" s="3"/>
      <c r="L32" s="3"/>
      <c r="M32" s="3"/>
      <c r="N32" s="3"/>
      <c r="O32" s="3"/>
      <c r="P32" s="3"/>
      <c r="Q32" s="3"/>
      <c r="R32" s="4"/>
      <c r="S32" s="3"/>
      <c r="T32" s="4"/>
      <c r="U32" s="3"/>
      <c r="V32" s="3"/>
      <c r="W32" s="3"/>
    </row>
    <row r="33" spans="2:23" ht="15.75">
      <c r="B33" s="5" t="s">
        <v>30</v>
      </c>
      <c r="K33" s="3"/>
      <c r="L33" s="3"/>
      <c r="M33" s="3"/>
      <c r="N33" s="3"/>
      <c r="O33" s="3"/>
      <c r="P33" s="3"/>
      <c r="Q33" s="3"/>
      <c r="R33" s="4"/>
      <c r="S33" s="15" t="s">
        <v>31</v>
      </c>
      <c r="T33" s="4"/>
      <c r="U33" s="3"/>
      <c r="V33" s="3"/>
      <c r="W33" s="3"/>
    </row>
    <row r="35" spans="2:19" ht="15.75">
      <c r="B35" s="7" t="s">
        <v>0</v>
      </c>
      <c r="C35" s="8"/>
      <c r="D35" s="8" t="s">
        <v>3</v>
      </c>
      <c r="E35" s="8" t="s">
        <v>4</v>
      </c>
      <c r="F35" s="8" t="s">
        <v>19</v>
      </c>
      <c r="G35" s="8" t="s">
        <v>20</v>
      </c>
      <c r="I35" s="8" t="s">
        <v>2</v>
      </c>
      <c r="J35" s="8" t="s">
        <v>5</v>
      </c>
      <c r="K35" s="8" t="s">
        <v>21</v>
      </c>
      <c r="L35" s="8" t="s">
        <v>22</v>
      </c>
      <c r="N35" s="8" t="s">
        <v>6</v>
      </c>
      <c r="O35" s="8" t="s">
        <v>7</v>
      </c>
      <c r="P35" s="8" t="s">
        <v>23</v>
      </c>
      <c r="Q35" s="8" t="s">
        <v>24</v>
      </c>
      <c r="S35" s="9" t="s">
        <v>1</v>
      </c>
    </row>
    <row r="36" spans="1:19" ht="15.75">
      <c r="A36" s="1">
        <v>1</v>
      </c>
      <c r="B36" s="7" t="s">
        <v>28</v>
      </c>
      <c r="C36" s="20">
        <v>135953180</v>
      </c>
      <c r="D36" s="8">
        <v>100</v>
      </c>
      <c r="E36" s="8">
        <v>100</v>
      </c>
      <c r="F36" s="8">
        <v>100</v>
      </c>
      <c r="G36" s="8">
        <v>100</v>
      </c>
      <c r="H36" s="19">
        <f aca="true" t="shared" si="1" ref="H36:H48">SUM(D36:G36)</f>
        <v>400</v>
      </c>
      <c r="I36" s="8">
        <v>98</v>
      </c>
      <c r="J36" s="8">
        <v>93</v>
      </c>
      <c r="K36" s="8">
        <v>94</v>
      </c>
      <c r="L36" s="8">
        <v>96</v>
      </c>
      <c r="M36" s="19">
        <f aca="true" t="shared" si="2" ref="M36:M48">SUM(I36:L36)</f>
        <v>381</v>
      </c>
      <c r="N36" s="8">
        <v>95</v>
      </c>
      <c r="O36" s="8">
        <v>99</v>
      </c>
      <c r="P36" s="8">
        <v>97</v>
      </c>
      <c r="Q36" s="8">
        <v>96</v>
      </c>
      <c r="R36" s="9">
        <f aca="true" t="shared" si="3" ref="R36:R48">SUM(N36:Q36)</f>
        <v>387</v>
      </c>
      <c r="S36" s="9">
        <f aca="true" t="shared" si="4" ref="S36:S48">SUM(R36+M36+H36)</f>
        <v>1168</v>
      </c>
    </row>
    <row r="37" spans="1:19" ht="15.75">
      <c r="A37" s="1">
        <v>2</v>
      </c>
      <c r="B37" s="7" t="s">
        <v>26</v>
      </c>
      <c r="C37" s="8">
        <v>74255249</v>
      </c>
      <c r="D37" s="8">
        <v>99</v>
      </c>
      <c r="E37" s="8">
        <v>100</v>
      </c>
      <c r="F37" s="8">
        <v>99</v>
      </c>
      <c r="G37" s="8">
        <v>100</v>
      </c>
      <c r="H37" s="19">
        <f t="shared" si="1"/>
        <v>398</v>
      </c>
      <c r="I37" s="8">
        <v>95</v>
      </c>
      <c r="J37" s="8">
        <v>92</v>
      </c>
      <c r="K37" s="8">
        <v>99</v>
      </c>
      <c r="L37" s="8">
        <v>91</v>
      </c>
      <c r="M37" s="19">
        <f t="shared" si="2"/>
        <v>377</v>
      </c>
      <c r="N37" s="8">
        <v>98</v>
      </c>
      <c r="O37" s="8">
        <v>98</v>
      </c>
      <c r="P37" s="8">
        <v>95</v>
      </c>
      <c r="Q37" s="8">
        <v>99</v>
      </c>
      <c r="R37" s="9">
        <f t="shared" si="3"/>
        <v>390</v>
      </c>
      <c r="S37" s="9">
        <f t="shared" si="4"/>
        <v>1165</v>
      </c>
    </row>
    <row r="38" spans="1:19" ht="15.75">
      <c r="A38" s="1">
        <v>3</v>
      </c>
      <c r="B38" s="7" t="s">
        <v>15</v>
      </c>
      <c r="C38" s="16"/>
      <c r="D38" s="8">
        <v>97</v>
      </c>
      <c r="E38" s="8">
        <v>100</v>
      </c>
      <c r="F38" s="8">
        <v>99</v>
      </c>
      <c r="G38" s="8">
        <v>99</v>
      </c>
      <c r="H38" s="19">
        <f t="shared" si="1"/>
        <v>395</v>
      </c>
      <c r="I38" s="8">
        <v>96</v>
      </c>
      <c r="J38" s="8">
        <v>95</v>
      </c>
      <c r="K38" s="8">
        <v>95</v>
      </c>
      <c r="L38" s="8">
        <v>95</v>
      </c>
      <c r="M38" s="19">
        <f t="shared" si="2"/>
        <v>381</v>
      </c>
      <c r="N38" s="8">
        <v>97</v>
      </c>
      <c r="O38" s="8">
        <v>97</v>
      </c>
      <c r="P38" s="8">
        <v>99</v>
      </c>
      <c r="Q38" s="8">
        <v>95</v>
      </c>
      <c r="R38" s="9">
        <f t="shared" si="3"/>
        <v>388</v>
      </c>
      <c r="S38" s="9">
        <f t="shared" si="4"/>
        <v>1164</v>
      </c>
    </row>
    <row r="39" spans="1:19" ht="15.75">
      <c r="A39" s="1">
        <v>4</v>
      </c>
      <c r="B39" s="7" t="s">
        <v>33</v>
      </c>
      <c r="C39" s="8"/>
      <c r="D39" s="8">
        <v>99</v>
      </c>
      <c r="E39" s="8">
        <v>98</v>
      </c>
      <c r="F39" s="8">
        <v>100</v>
      </c>
      <c r="G39" s="8">
        <v>98</v>
      </c>
      <c r="H39" s="19">
        <f t="shared" si="1"/>
        <v>395</v>
      </c>
      <c r="I39" s="8">
        <v>97</v>
      </c>
      <c r="J39" s="8">
        <v>97</v>
      </c>
      <c r="K39" s="8">
        <v>95</v>
      </c>
      <c r="L39" s="8">
        <v>95</v>
      </c>
      <c r="M39" s="19">
        <f t="shared" si="2"/>
        <v>384</v>
      </c>
      <c r="N39" s="8">
        <v>92</v>
      </c>
      <c r="O39" s="8">
        <v>94</v>
      </c>
      <c r="P39" s="8">
        <v>97</v>
      </c>
      <c r="Q39" s="8">
        <v>97</v>
      </c>
      <c r="R39" s="9">
        <f t="shared" si="3"/>
        <v>380</v>
      </c>
      <c r="S39" s="9">
        <f t="shared" si="4"/>
        <v>1159</v>
      </c>
    </row>
    <row r="40" spans="1:19" ht="15.75">
      <c r="A40" s="1">
        <v>5</v>
      </c>
      <c r="B40" s="7" t="s">
        <v>34</v>
      </c>
      <c r="C40" s="22"/>
      <c r="D40" s="8">
        <v>98</v>
      </c>
      <c r="E40" s="8">
        <v>100</v>
      </c>
      <c r="F40" s="8">
        <v>97</v>
      </c>
      <c r="G40" s="8">
        <v>97</v>
      </c>
      <c r="H40" s="19">
        <f t="shared" si="1"/>
        <v>392</v>
      </c>
      <c r="I40" s="8">
        <v>94</v>
      </c>
      <c r="J40" s="8">
        <v>95</v>
      </c>
      <c r="K40" s="8">
        <v>96</v>
      </c>
      <c r="L40" s="8">
        <v>94</v>
      </c>
      <c r="M40" s="19">
        <f t="shared" si="2"/>
        <v>379</v>
      </c>
      <c r="N40" s="8">
        <v>96</v>
      </c>
      <c r="O40" s="8">
        <v>98</v>
      </c>
      <c r="P40" s="8">
        <v>97</v>
      </c>
      <c r="Q40" s="8">
        <v>95</v>
      </c>
      <c r="R40" s="9">
        <f t="shared" si="3"/>
        <v>386</v>
      </c>
      <c r="S40" s="9">
        <f t="shared" si="4"/>
        <v>1157</v>
      </c>
    </row>
    <row r="41" spans="1:19" ht="15.75">
      <c r="A41" s="1">
        <v>6</v>
      </c>
      <c r="B41" s="7" t="s">
        <v>18</v>
      </c>
      <c r="C41" s="18">
        <v>31704772</v>
      </c>
      <c r="D41" s="8">
        <v>99</v>
      </c>
      <c r="E41" s="8">
        <v>97</v>
      </c>
      <c r="F41" s="8">
        <v>100</v>
      </c>
      <c r="G41" s="8">
        <v>98</v>
      </c>
      <c r="H41" s="19">
        <f t="shared" si="1"/>
        <v>394</v>
      </c>
      <c r="I41" s="8">
        <v>93</v>
      </c>
      <c r="J41" s="8">
        <v>95</v>
      </c>
      <c r="K41" s="8">
        <v>96</v>
      </c>
      <c r="L41" s="8">
        <v>94</v>
      </c>
      <c r="M41" s="19">
        <f t="shared" si="2"/>
        <v>378</v>
      </c>
      <c r="N41" s="8">
        <v>96</v>
      </c>
      <c r="O41" s="8">
        <v>97</v>
      </c>
      <c r="P41" s="8">
        <v>93</v>
      </c>
      <c r="Q41" s="8">
        <v>97</v>
      </c>
      <c r="R41" s="9">
        <f t="shared" si="3"/>
        <v>383</v>
      </c>
      <c r="S41" s="9">
        <f t="shared" si="4"/>
        <v>1155</v>
      </c>
    </row>
    <row r="42" spans="1:19" ht="15.75">
      <c r="A42" s="1">
        <v>7</v>
      </c>
      <c r="B42" s="7" t="s">
        <v>25</v>
      </c>
      <c r="C42" s="8"/>
      <c r="D42" s="8">
        <v>98</v>
      </c>
      <c r="E42" s="8">
        <v>97</v>
      </c>
      <c r="F42" s="8">
        <v>98</v>
      </c>
      <c r="G42" s="8">
        <v>99</v>
      </c>
      <c r="H42" s="19">
        <f t="shared" si="1"/>
        <v>392</v>
      </c>
      <c r="I42" s="8">
        <v>97</v>
      </c>
      <c r="J42" s="8">
        <v>98</v>
      </c>
      <c r="K42" s="8">
        <v>93</v>
      </c>
      <c r="L42" s="8">
        <v>95</v>
      </c>
      <c r="M42" s="19">
        <f t="shared" si="2"/>
        <v>383</v>
      </c>
      <c r="N42" s="8">
        <v>95</v>
      </c>
      <c r="O42" s="8">
        <v>96</v>
      </c>
      <c r="P42" s="8">
        <v>95</v>
      </c>
      <c r="Q42" s="8">
        <v>93</v>
      </c>
      <c r="R42" s="9">
        <f t="shared" si="3"/>
        <v>379</v>
      </c>
      <c r="S42" s="9">
        <f t="shared" si="4"/>
        <v>1154</v>
      </c>
    </row>
    <row r="43" spans="1:19" ht="15.75">
      <c r="A43" s="1">
        <v>8</v>
      </c>
      <c r="B43" s="7" t="s">
        <v>27</v>
      </c>
      <c r="C43" s="21">
        <v>138016769</v>
      </c>
      <c r="D43" s="8">
        <v>100</v>
      </c>
      <c r="E43" s="8">
        <v>97</v>
      </c>
      <c r="F43" s="8">
        <v>98</v>
      </c>
      <c r="G43" s="8">
        <v>97</v>
      </c>
      <c r="H43" s="19">
        <f t="shared" si="1"/>
        <v>392</v>
      </c>
      <c r="I43" s="8">
        <v>92</v>
      </c>
      <c r="J43" s="8">
        <v>93</v>
      </c>
      <c r="K43" s="8">
        <v>94</v>
      </c>
      <c r="L43" s="8">
        <v>93</v>
      </c>
      <c r="M43" s="19">
        <f t="shared" si="2"/>
        <v>372</v>
      </c>
      <c r="N43" s="8">
        <v>96</v>
      </c>
      <c r="O43" s="8">
        <v>96</v>
      </c>
      <c r="P43" s="8">
        <v>97</v>
      </c>
      <c r="Q43" s="8">
        <v>100</v>
      </c>
      <c r="R43" s="9">
        <f t="shared" si="3"/>
        <v>389</v>
      </c>
      <c r="S43" s="9">
        <f t="shared" si="4"/>
        <v>1153</v>
      </c>
    </row>
    <row r="44" spans="1:19" ht="15.75">
      <c r="A44" s="1">
        <v>9</v>
      </c>
      <c r="B44" s="7" t="s">
        <v>36</v>
      </c>
      <c r="C44" s="8">
        <v>142390309</v>
      </c>
      <c r="D44" s="8">
        <v>99</v>
      </c>
      <c r="E44" s="8">
        <v>97</v>
      </c>
      <c r="F44" s="8">
        <v>98</v>
      </c>
      <c r="G44" s="8">
        <v>96</v>
      </c>
      <c r="H44" s="19">
        <f t="shared" si="1"/>
        <v>390</v>
      </c>
      <c r="I44" s="8">
        <v>94</v>
      </c>
      <c r="J44" s="8">
        <v>93</v>
      </c>
      <c r="K44" s="8">
        <v>93</v>
      </c>
      <c r="L44" s="8">
        <v>96</v>
      </c>
      <c r="M44" s="19">
        <f t="shared" si="2"/>
        <v>376</v>
      </c>
      <c r="N44" s="8">
        <v>96</v>
      </c>
      <c r="O44" s="8">
        <v>97</v>
      </c>
      <c r="P44" s="8">
        <v>94</v>
      </c>
      <c r="Q44" s="8">
        <v>96</v>
      </c>
      <c r="R44" s="9">
        <f t="shared" si="3"/>
        <v>383</v>
      </c>
      <c r="S44" s="9">
        <f t="shared" si="4"/>
        <v>1149</v>
      </c>
    </row>
    <row r="45" spans="1:19" ht="15.75">
      <c r="A45" s="1">
        <v>10</v>
      </c>
      <c r="B45" s="7" t="s">
        <v>35</v>
      </c>
      <c r="C45" s="13">
        <v>140717897</v>
      </c>
      <c r="D45" s="8">
        <v>95</v>
      </c>
      <c r="E45" s="8">
        <v>99</v>
      </c>
      <c r="F45" s="8">
        <v>98</v>
      </c>
      <c r="G45" s="8">
        <v>100</v>
      </c>
      <c r="H45" s="19">
        <f t="shared" si="1"/>
        <v>392</v>
      </c>
      <c r="I45" s="8">
        <v>97</v>
      </c>
      <c r="J45" s="8">
        <v>95</v>
      </c>
      <c r="K45" s="8">
        <v>93</v>
      </c>
      <c r="L45" s="8">
        <v>91</v>
      </c>
      <c r="M45" s="19">
        <f t="shared" si="2"/>
        <v>376</v>
      </c>
      <c r="N45" s="8">
        <v>92</v>
      </c>
      <c r="O45" s="8">
        <v>95</v>
      </c>
      <c r="P45" s="8">
        <v>95</v>
      </c>
      <c r="Q45" s="8">
        <v>91</v>
      </c>
      <c r="R45" s="9">
        <f t="shared" si="3"/>
        <v>373</v>
      </c>
      <c r="S45" s="9">
        <f t="shared" si="4"/>
        <v>1141</v>
      </c>
    </row>
    <row r="46" spans="1:19" ht="15.75">
      <c r="A46" s="1">
        <v>11</v>
      </c>
      <c r="B46" s="7" t="s">
        <v>14</v>
      </c>
      <c r="C46" s="17">
        <v>133757070</v>
      </c>
      <c r="D46" s="8">
        <v>99</v>
      </c>
      <c r="E46" s="8">
        <v>97</v>
      </c>
      <c r="F46" s="8">
        <v>99</v>
      </c>
      <c r="G46" s="8">
        <v>100</v>
      </c>
      <c r="H46" s="19">
        <f t="shared" si="1"/>
        <v>395</v>
      </c>
      <c r="I46" s="8">
        <v>95</v>
      </c>
      <c r="J46" s="8">
        <v>92</v>
      </c>
      <c r="K46" s="8">
        <v>90</v>
      </c>
      <c r="L46" s="8">
        <v>90</v>
      </c>
      <c r="M46" s="19">
        <f t="shared" si="2"/>
        <v>367</v>
      </c>
      <c r="N46" s="8">
        <v>95</v>
      </c>
      <c r="O46" s="8">
        <v>96</v>
      </c>
      <c r="P46" s="8">
        <v>89</v>
      </c>
      <c r="Q46" s="8">
        <v>92</v>
      </c>
      <c r="R46" s="9">
        <f t="shared" si="3"/>
        <v>372</v>
      </c>
      <c r="S46" s="9">
        <f t="shared" si="4"/>
        <v>1134</v>
      </c>
    </row>
    <row r="47" spans="1:19" ht="15.75">
      <c r="A47" s="1">
        <v>12</v>
      </c>
      <c r="B47" s="7" t="s">
        <v>16</v>
      </c>
      <c r="C47" s="18">
        <v>142077698</v>
      </c>
      <c r="D47" s="8">
        <v>95</v>
      </c>
      <c r="E47" s="8">
        <v>97</v>
      </c>
      <c r="F47" s="8">
        <v>98</v>
      </c>
      <c r="G47" s="8">
        <v>96</v>
      </c>
      <c r="H47" s="19">
        <f t="shared" si="1"/>
        <v>386</v>
      </c>
      <c r="I47" s="8">
        <v>88</v>
      </c>
      <c r="J47" s="8">
        <v>82</v>
      </c>
      <c r="K47" s="8">
        <v>89</v>
      </c>
      <c r="L47" s="8">
        <v>87</v>
      </c>
      <c r="M47" s="19">
        <f t="shared" si="2"/>
        <v>346</v>
      </c>
      <c r="N47" s="8">
        <v>97</v>
      </c>
      <c r="O47" s="8">
        <v>95</v>
      </c>
      <c r="P47" s="8">
        <v>97</v>
      </c>
      <c r="Q47" s="8">
        <v>95</v>
      </c>
      <c r="R47" s="9">
        <f t="shared" si="3"/>
        <v>384</v>
      </c>
      <c r="S47" s="9">
        <f t="shared" si="4"/>
        <v>1116</v>
      </c>
    </row>
    <row r="48" spans="1:19" ht="15.75">
      <c r="A48" s="1">
        <v>13</v>
      </c>
      <c r="B48" s="7" t="s">
        <v>12</v>
      </c>
      <c r="C48" s="8">
        <v>142077686</v>
      </c>
      <c r="D48" s="8">
        <v>94</v>
      </c>
      <c r="E48" s="8">
        <v>98</v>
      </c>
      <c r="F48" s="8">
        <v>98</v>
      </c>
      <c r="G48" s="8">
        <v>95</v>
      </c>
      <c r="H48" s="19">
        <f t="shared" si="1"/>
        <v>385</v>
      </c>
      <c r="I48" s="8">
        <v>88</v>
      </c>
      <c r="J48" s="8">
        <v>87</v>
      </c>
      <c r="K48" s="8">
        <v>93</v>
      </c>
      <c r="L48" s="8">
        <v>88</v>
      </c>
      <c r="M48" s="19">
        <f t="shared" si="2"/>
        <v>356</v>
      </c>
      <c r="N48" s="8">
        <v>89</v>
      </c>
      <c r="O48" s="8">
        <v>89</v>
      </c>
      <c r="P48" s="8">
        <v>91</v>
      </c>
      <c r="Q48" s="8">
        <v>89</v>
      </c>
      <c r="R48" s="9">
        <f t="shared" si="3"/>
        <v>358</v>
      </c>
      <c r="S48" s="9">
        <f t="shared" si="4"/>
        <v>1099</v>
      </c>
    </row>
    <row r="49" spans="2:16" ht="15.75"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"/>
    </row>
    <row r="50" spans="2:16" ht="15.75">
      <c r="B50" s="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"/>
    </row>
    <row r="51" spans="2:16" ht="15.75">
      <c r="B51" s="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"/>
    </row>
    <row r="52" spans="2:16" ht="15.75">
      <c r="B52" s="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</row>
    <row r="53" spans="2:16" ht="15.75">
      <c r="B53" s="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"/>
    </row>
  </sheetData>
  <printOptions/>
  <pageMargins left="0.75" right="0.75" top="1" bottom="1" header="0.5" footer="0.5"/>
  <pageSetup fitToHeight="1" fitToWidth="1" horizontalDpi="360" verticalDpi="36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C. Jordan</dc:creator>
  <cp:keywords/>
  <dc:description/>
  <cp:lastModifiedBy>University of Alaska</cp:lastModifiedBy>
  <cp:lastPrinted>2010-02-17T23:33:30Z</cp:lastPrinted>
  <dcterms:created xsi:type="dcterms:W3CDTF">2005-10-01T17:24:02Z</dcterms:created>
  <dcterms:modified xsi:type="dcterms:W3CDTF">2010-02-17T23:33:47Z</dcterms:modified>
  <cp:category/>
  <cp:version/>
  <cp:contentType/>
  <cp:contentStatus/>
</cp:coreProperties>
</file>