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495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Sheet1!$A$1:$AI$52</definedName>
  </definedNames>
  <calcPr calcId="125725" calcMode="autoNoTable"/>
</workbook>
</file>

<file path=xl/calcChain.xml><?xml version="1.0" encoding="utf-8"?>
<calcChain xmlns="http://schemas.openxmlformats.org/spreadsheetml/2006/main">
  <c r="AE20" i="1"/>
  <c r="AD20"/>
  <c r="X20"/>
  <c r="W20"/>
  <c r="Q20"/>
  <c r="P20"/>
  <c r="I20"/>
  <c r="AH20"/>
  <c r="H20"/>
  <c r="AG20"/>
  <c r="I14"/>
  <c r="AE7"/>
  <c r="AD7"/>
  <c r="X7"/>
  <c r="W7"/>
  <c r="Q7"/>
  <c r="AH7"/>
  <c r="P7"/>
  <c r="H7"/>
  <c r="AG7"/>
  <c r="AE14"/>
  <c r="AD14"/>
  <c r="X14"/>
  <c r="W14"/>
  <c r="Q14"/>
  <c r="P14"/>
  <c r="H14"/>
  <c r="AG14"/>
  <c r="AE21"/>
  <c r="AD21"/>
  <c r="X21"/>
  <c r="W21"/>
  <c r="Q21"/>
  <c r="P21"/>
  <c r="I21"/>
  <c r="AH21"/>
  <c r="H21"/>
  <c r="AG21"/>
  <c r="AE26"/>
  <c r="AD26"/>
  <c r="X26"/>
  <c r="W26"/>
  <c r="Q26"/>
  <c r="P26"/>
  <c r="I26"/>
  <c r="AH26"/>
  <c r="H26"/>
  <c r="AG26"/>
  <c r="AE18"/>
  <c r="AD18"/>
  <c r="X18"/>
  <c r="W18"/>
  <c r="Q18"/>
  <c r="P18"/>
  <c r="I18"/>
  <c r="AH18"/>
  <c r="H18"/>
  <c r="AG18"/>
  <c r="AE19"/>
  <c r="AD19"/>
  <c r="X19"/>
  <c r="W19"/>
  <c r="Q19"/>
  <c r="P19"/>
  <c r="I19"/>
  <c r="AH19"/>
  <c r="H19"/>
  <c r="AG19"/>
  <c r="AE22"/>
  <c r="AD22"/>
  <c r="X22"/>
  <c r="W22"/>
  <c r="Q22"/>
  <c r="P22"/>
  <c r="I22"/>
  <c r="AH22"/>
  <c r="H22"/>
  <c r="AG22"/>
  <c r="AE25"/>
  <c r="AD25"/>
  <c r="X25"/>
  <c r="W25"/>
  <c r="Q25"/>
  <c r="P25"/>
  <c r="I25"/>
  <c r="AH25"/>
  <c r="H25"/>
  <c r="AG25"/>
  <c r="AE23"/>
  <c r="AD23"/>
  <c r="X23"/>
  <c r="W23"/>
  <c r="Q23"/>
  <c r="P23"/>
  <c r="I23"/>
  <c r="AH23"/>
  <c r="H23"/>
  <c r="AG23"/>
  <c r="AE13"/>
  <c r="AD13"/>
  <c r="X13"/>
  <c r="W13"/>
  <c r="Q13"/>
  <c r="P13"/>
  <c r="I13"/>
  <c r="AH13"/>
  <c r="H13"/>
  <c r="AG13"/>
  <c r="AE10"/>
  <c r="AD10"/>
  <c r="X10"/>
  <c r="W10"/>
  <c r="Q10"/>
  <c r="P10"/>
  <c r="I10"/>
  <c r="AH10"/>
  <c r="H10"/>
  <c r="AG10"/>
  <c r="P16"/>
  <c r="X9"/>
  <c r="W9"/>
  <c r="X11"/>
  <c r="W11"/>
  <c r="X24"/>
  <c r="W24"/>
  <c r="X27"/>
  <c r="W27"/>
  <c r="X12"/>
  <c r="W12"/>
  <c r="X5"/>
  <c r="W5"/>
  <c r="X8"/>
  <c r="W8"/>
  <c r="X17"/>
  <c r="W17"/>
  <c r="X15"/>
  <c r="W15"/>
  <c r="X16"/>
  <c r="W16"/>
  <c r="I9"/>
  <c r="Q9"/>
  <c r="AE9"/>
  <c r="AH9"/>
  <c r="H9"/>
  <c r="P9"/>
  <c r="AD9"/>
  <c r="AG9"/>
  <c r="I11"/>
  <c r="Q11"/>
  <c r="AE11"/>
  <c r="AH11"/>
  <c r="H11"/>
  <c r="P11"/>
  <c r="AD11"/>
  <c r="AG11"/>
  <c r="I24"/>
  <c r="Q24"/>
  <c r="AE24"/>
  <c r="AH24"/>
  <c r="H24"/>
  <c r="P24"/>
  <c r="AD24"/>
  <c r="AG24"/>
  <c r="I27"/>
  <c r="Q27"/>
  <c r="AE27"/>
  <c r="AH27"/>
  <c r="H27"/>
  <c r="P27"/>
  <c r="AD27"/>
  <c r="AG27"/>
  <c r="I12"/>
  <c r="Q12"/>
  <c r="AE12"/>
  <c r="AH12"/>
  <c r="H12"/>
  <c r="P12"/>
  <c r="AD12"/>
  <c r="AG12"/>
  <c r="I5"/>
  <c r="Q5"/>
  <c r="AE5"/>
  <c r="AH5"/>
  <c r="H5"/>
  <c r="P5"/>
  <c r="AD5"/>
  <c r="AG5"/>
  <c r="I8"/>
  <c r="Q8"/>
  <c r="AE8"/>
  <c r="AH8"/>
  <c r="H8"/>
  <c r="P8"/>
  <c r="AD8"/>
  <c r="AG8"/>
  <c r="I17"/>
  <c r="Q17"/>
  <c r="AE17"/>
  <c r="AH17"/>
  <c r="H17"/>
  <c r="P17"/>
  <c r="AD17"/>
  <c r="AG17"/>
  <c r="I15"/>
  <c r="Q15"/>
  <c r="AE15"/>
  <c r="AH15"/>
  <c r="H15"/>
  <c r="P15"/>
  <c r="AD15"/>
  <c r="AG15"/>
  <c r="I16"/>
  <c r="Q16"/>
  <c r="AE16"/>
  <c r="AH16"/>
  <c r="H16"/>
  <c r="AD16"/>
  <c r="AG16"/>
  <c r="I6"/>
  <c r="Q6"/>
  <c r="X6"/>
  <c r="AE6"/>
  <c r="AH6"/>
  <c r="H6"/>
  <c r="P6"/>
  <c r="W6"/>
  <c r="AD6"/>
  <c r="AG6"/>
  <c r="AH14"/>
</calcChain>
</file>

<file path=xl/sharedStrings.xml><?xml version="1.0" encoding="utf-8"?>
<sst xmlns="http://schemas.openxmlformats.org/spreadsheetml/2006/main" count="117" uniqueCount="77">
  <si>
    <t>MK</t>
  </si>
  <si>
    <t>MA</t>
  </si>
  <si>
    <t>EX</t>
  </si>
  <si>
    <t>SS</t>
  </si>
  <si>
    <t>FIRENZE, D</t>
  </si>
  <si>
    <t>CLASS</t>
  </si>
  <si>
    <t>CAT.</t>
  </si>
  <si>
    <t>P1</t>
  </si>
  <si>
    <t>P2</t>
  </si>
  <si>
    <t>AWARD</t>
  </si>
  <si>
    <t>1M/E/S</t>
  </si>
  <si>
    <t>1MK</t>
  </si>
  <si>
    <t>Dunphy, William</t>
  </si>
  <si>
    <t>Otero, Domingo</t>
  </si>
  <si>
    <t>Turiano, Jordan</t>
  </si>
  <si>
    <t>Bodrato, Chris</t>
  </si>
  <si>
    <t>De Leon, Corey</t>
  </si>
  <si>
    <t>Firenze, Dakota</t>
  </si>
  <si>
    <t>Williams, Douglas</t>
  </si>
  <si>
    <t>Witte, Keith</t>
  </si>
  <si>
    <t>Bistritz, Brad</t>
  </si>
  <si>
    <t>IJR</t>
  </si>
  <si>
    <t>SR</t>
  </si>
  <si>
    <t xml:space="preserve">KOPEC, R.J. </t>
  </si>
  <si>
    <t>Stuart, Robert</t>
  </si>
  <si>
    <t>Clark, Richard</t>
  </si>
  <si>
    <t>Frenchu, Kiersten</t>
  </si>
  <si>
    <t>W,JR</t>
  </si>
  <si>
    <t>Schaub, Erwin</t>
  </si>
  <si>
    <t>Egan, Francis</t>
  </si>
  <si>
    <t>W</t>
  </si>
  <si>
    <t>Doerschler, Jeffrey</t>
  </si>
  <si>
    <t>Egan, Elizabeth</t>
  </si>
  <si>
    <t>W,SJR</t>
  </si>
  <si>
    <t>Tursi, Michael</t>
  </si>
  <si>
    <t>S</t>
  </si>
  <si>
    <t>Apostolidis, Antonios</t>
  </si>
  <si>
    <t>Neff, William</t>
  </si>
  <si>
    <t>Tursi, Nicholas</t>
  </si>
  <si>
    <t>Royse, Scott</t>
  </si>
  <si>
    <t>Hoer, Timothy</t>
  </si>
  <si>
    <t>Kopec, RJ</t>
  </si>
  <si>
    <t>RIDGEWOOD ODD LOT</t>
  </si>
  <si>
    <t>OTERO</t>
  </si>
  <si>
    <t>STUART</t>
  </si>
  <si>
    <t>DUNPHY</t>
  </si>
  <si>
    <t>CLARK</t>
  </si>
  <si>
    <t>2MK</t>
  </si>
  <si>
    <t>GOLD</t>
  </si>
  <si>
    <t>SILVER</t>
  </si>
  <si>
    <t>BRONZE</t>
  </si>
  <si>
    <t>NORTHVALE JUNIOR MARKSMANSHIP</t>
  </si>
  <si>
    <t>DELEON,C</t>
  </si>
  <si>
    <t>ROYSE, S</t>
  </si>
  <si>
    <t>RIVERDALE MIXED TEAM</t>
  </si>
  <si>
    <t>EGAN, F</t>
  </si>
  <si>
    <t>RAKUS, S</t>
  </si>
  <si>
    <t>EGAN, E</t>
  </si>
  <si>
    <t>APOSTOLIDIS, A</t>
  </si>
  <si>
    <t>3MK</t>
  </si>
  <si>
    <t>MA/U</t>
  </si>
  <si>
    <t>JR</t>
  </si>
  <si>
    <t>2010 NRA FOUR POSITION SECTIONAL</t>
  </si>
  <si>
    <t>Ridgewood, New Jersey 1/9/2010</t>
  </si>
  <si>
    <t>Prone</t>
  </si>
  <si>
    <t>AGG</t>
  </si>
  <si>
    <t>Standing</t>
  </si>
  <si>
    <t>S1</t>
  </si>
  <si>
    <t>S2</t>
  </si>
  <si>
    <t>C</t>
  </si>
  <si>
    <t>Sitting</t>
  </si>
  <si>
    <t>Kneeling</t>
  </si>
  <si>
    <t>K1</t>
  </si>
  <si>
    <t>K2</t>
  </si>
  <si>
    <t>Agg</t>
  </si>
  <si>
    <t>Competitor</t>
  </si>
  <si>
    <t>Teams</t>
  </si>
</sst>
</file>

<file path=xl/styles.xml><?xml version="1.0" encoding="utf-8"?>
<styleSheet xmlns="http://schemas.openxmlformats.org/spreadsheetml/2006/main">
  <numFmts count="1">
    <numFmt numFmtId="165" formatCode="[$-409]mmmm\ d\,\ yyyy;@"/>
  </numFmts>
  <fonts count="9">
    <font>
      <sz val="10"/>
      <name val="Arial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2" fillId="0" borderId="1" xfId="0" applyFont="1" applyBorder="1"/>
    <xf numFmtId="0" fontId="2" fillId="0" borderId="0" xfId="0" applyFont="1"/>
    <xf numFmtId="0" fontId="4" fillId="2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/>
    <xf numFmtId="0" fontId="7" fillId="2" borderId="1" xfId="0" applyFont="1" applyFill="1" applyBorder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Normal="100" zoomScaleSheetLayoutView="90" workbookViewId="0">
      <selection activeCell="AK5" sqref="AK5"/>
    </sheetView>
  </sheetViews>
  <sheetFormatPr defaultRowHeight="15"/>
  <cols>
    <col min="1" max="1" width="24.140625" style="9" customWidth="1"/>
    <col min="2" max="2" width="7.7109375" customWidth="1"/>
    <col min="3" max="3" width="5.5703125" customWidth="1"/>
    <col min="4" max="4" width="4.85546875" customWidth="1"/>
    <col min="5" max="5" width="3.42578125" customWidth="1"/>
    <col min="6" max="6" width="5.28515625" customWidth="1"/>
    <col min="7" max="7" width="3.42578125" customWidth="1"/>
    <col min="8" max="9" width="4.7109375" customWidth="1"/>
    <col min="10" max="10" width="9.85546875" hidden="1" customWidth="1"/>
    <col min="11" max="11" width="6.7109375" hidden="1" customWidth="1"/>
    <col min="12" max="12" width="4.7109375" customWidth="1"/>
    <col min="13" max="13" width="3.140625" customWidth="1"/>
    <col min="14" max="14" width="5.42578125" customWidth="1"/>
    <col min="15" max="15" width="2.7109375" customWidth="1"/>
    <col min="16" max="16" width="4.28515625" customWidth="1"/>
    <col min="17" max="17" width="2.7109375" customWidth="1"/>
    <col min="18" max="18" width="5.7109375" hidden="1" customWidth="1"/>
    <col min="19" max="19" width="5" customWidth="1"/>
    <col min="20" max="20" width="2.85546875" customWidth="1"/>
    <col min="21" max="21" width="5.28515625" customWidth="1"/>
    <col min="22" max="22" width="2.5703125" customWidth="1"/>
    <col min="23" max="23" width="4.7109375" customWidth="1"/>
    <col min="24" max="24" width="3.28515625" customWidth="1"/>
    <col min="25" max="25" width="5.7109375" hidden="1" customWidth="1"/>
    <col min="26" max="26" width="5.5703125" customWidth="1"/>
    <col min="27" max="27" width="3" customWidth="1"/>
    <col min="28" max="28" width="5.7109375" customWidth="1"/>
    <col min="29" max="29" width="1.85546875" customWidth="1"/>
    <col min="30" max="30" width="4.7109375" customWidth="1"/>
    <col min="31" max="31" width="3.7109375" customWidth="1"/>
    <col min="32" max="32" width="5.5703125" hidden="1" customWidth="1"/>
    <col min="33" max="33" width="4.7109375" customWidth="1"/>
    <col min="34" max="34" width="3.28515625" customWidth="1"/>
    <col min="35" max="35" width="7.7109375" customWidth="1"/>
    <col min="36" max="37" width="4.7109375" customWidth="1"/>
    <col min="38" max="38" width="6.7109375" customWidth="1"/>
    <col min="39" max="40" width="4.7109375" customWidth="1"/>
    <col min="41" max="41" width="6.7109375" customWidth="1"/>
    <col min="43" max="44" width="4.7109375" customWidth="1"/>
  </cols>
  <sheetData>
    <row r="1" spans="1:35" ht="2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20.25">
      <c r="A2" s="13" t="s">
        <v>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D3" s="15" t="s">
        <v>64</v>
      </c>
      <c r="E3" s="15"/>
      <c r="F3" s="15"/>
      <c r="G3" s="15"/>
      <c r="H3" s="15"/>
      <c r="I3" s="4"/>
      <c r="J3" s="4"/>
      <c r="K3" s="4"/>
      <c r="L3" s="15" t="s">
        <v>66</v>
      </c>
      <c r="M3" s="15"/>
      <c r="N3" s="15"/>
      <c r="O3" s="15"/>
      <c r="P3" s="15"/>
      <c r="Q3" s="15"/>
      <c r="R3" s="4"/>
      <c r="S3" s="15" t="s">
        <v>70</v>
      </c>
      <c r="T3" s="15"/>
      <c r="U3" s="15"/>
      <c r="V3" s="15"/>
      <c r="W3" s="15"/>
      <c r="X3" s="15"/>
      <c r="Y3" s="4"/>
      <c r="Z3" s="15" t="s">
        <v>71</v>
      </c>
      <c r="AA3" s="15"/>
      <c r="AB3" s="15"/>
      <c r="AC3" s="15"/>
      <c r="AD3" s="15"/>
      <c r="AE3" s="15"/>
      <c r="AF3" s="4"/>
      <c r="AG3" s="15" t="s">
        <v>65</v>
      </c>
      <c r="AH3" s="15"/>
    </row>
    <row r="4" spans="1:35" ht="15.75">
      <c r="A4" s="19" t="s">
        <v>75</v>
      </c>
      <c r="B4" s="14" t="s">
        <v>5</v>
      </c>
      <c r="C4" s="14" t="s">
        <v>6</v>
      </c>
      <c r="D4" s="14" t="s">
        <v>7</v>
      </c>
      <c r="E4" s="14" t="s">
        <v>69</v>
      </c>
      <c r="F4" s="14" t="s">
        <v>8</v>
      </c>
      <c r="G4" s="14" t="s">
        <v>69</v>
      </c>
      <c r="H4" s="16" t="s">
        <v>65</v>
      </c>
      <c r="I4" s="16"/>
      <c r="J4" s="14"/>
      <c r="K4" s="14"/>
      <c r="L4" s="14" t="s">
        <v>67</v>
      </c>
      <c r="M4" s="14" t="s">
        <v>69</v>
      </c>
      <c r="N4" s="14" t="s">
        <v>68</v>
      </c>
      <c r="O4" s="14" t="s">
        <v>69</v>
      </c>
      <c r="P4" s="16" t="s">
        <v>65</v>
      </c>
      <c r="Q4" s="16"/>
      <c r="R4" s="14"/>
      <c r="S4" s="14" t="s">
        <v>67</v>
      </c>
      <c r="T4" s="14" t="s">
        <v>69</v>
      </c>
      <c r="U4" s="14" t="s">
        <v>68</v>
      </c>
      <c r="V4" s="14" t="s">
        <v>69</v>
      </c>
      <c r="W4" s="16" t="s">
        <v>65</v>
      </c>
      <c r="X4" s="16"/>
      <c r="Y4" s="14"/>
      <c r="Z4" s="14" t="s">
        <v>72</v>
      </c>
      <c r="AA4" s="14" t="s">
        <v>69</v>
      </c>
      <c r="AB4" s="14" t="s">
        <v>73</v>
      </c>
      <c r="AC4" s="14" t="s">
        <v>69</v>
      </c>
      <c r="AD4" s="16" t="s">
        <v>74</v>
      </c>
      <c r="AE4" s="16"/>
      <c r="AF4" s="14"/>
      <c r="AG4" s="16"/>
      <c r="AH4" s="16"/>
      <c r="AI4" s="14" t="s">
        <v>9</v>
      </c>
    </row>
    <row r="5" spans="1:35">
      <c r="A5" s="17" t="s">
        <v>31</v>
      </c>
      <c r="B5" s="1" t="s">
        <v>1</v>
      </c>
      <c r="C5" s="1"/>
      <c r="D5" s="1">
        <v>100</v>
      </c>
      <c r="E5" s="2">
        <v>10</v>
      </c>
      <c r="F5" s="1">
        <v>100</v>
      </c>
      <c r="G5" s="2">
        <v>9</v>
      </c>
      <c r="H5" s="3">
        <f>SUM(D5,F5)</f>
        <v>200</v>
      </c>
      <c r="I5" s="3">
        <f>SUM(E5,G5)</f>
        <v>19</v>
      </c>
      <c r="J5" s="3"/>
      <c r="K5" s="3"/>
      <c r="L5" s="1">
        <v>99</v>
      </c>
      <c r="M5" s="2">
        <v>6</v>
      </c>
      <c r="N5" s="1">
        <v>99</v>
      </c>
      <c r="O5" s="2">
        <v>7</v>
      </c>
      <c r="P5" s="3">
        <f t="shared" ref="P5:P27" si="0">SUM(L5,N5)</f>
        <v>198</v>
      </c>
      <c r="Q5" s="3">
        <f t="shared" ref="Q5:Q27" si="1">SUM(M5,O5)</f>
        <v>13</v>
      </c>
      <c r="R5" s="3"/>
      <c r="S5" s="1">
        <v>100</v>
      </c>
      <c r="T5" s="2">
        <v>10</v>
      </c>
      <c r="U5" s="1">
        <v>100</v>
      </c>
      <c r="V5" s="2">
        <v>8</v>
      </c>
      <c r="W5" s="3">
        <f t="shared" ref="W5:W27" si="2">SUM(S5,U5)</f>
        <v>200</v>
      </c>
      <c r="X5" s="3">
        <f t="shared" ref="X5:X27" si="3">SUM(T5,V5)</f>
        <v>18</v>
      </c>
      <c r="Y5" s="3"/>
      <c r="Z5" s="1">
        <v>100</v>
      </c>
      <c r="AA5" s="2">
        <v>10</v>
      </c>
      <c r="AB5" s="1">
        <v>100</v>
      </c>
      <c r="AC5" s="2">
        <v>9</v>
      </c>
      <c r="AD5" s="3">
        <f t="shared" ref="AD5:AD27" si="4">SUM(Z5,AB5)</f>
        <v>200</v>
      </c>
      <c r="AE5" s="3">
        <f t="shared" ref="AE5:AE27" si="5">SUM(AA5,AC5)</f>
        <v>19</v>
      </c>
      <c r="AF5" s="3"/>
      <c r="AG5" s="3">
        <f t="shared" ref="AG5:AG27" si="6">SUM(H5,P5,W5,AD5)</f>
        <v>798</v>
      </c>
      <c r="AH5" s="3">
        <f t="shared" ref="AH5:AH27" si="7">SUM(I5,Q5,X5,AE5)</f>
        <v>69</v>
      </c>
      <c r="AI5" s="3" t="s">
        <v>48</v>
      </c>
    </row>
    <row r="6" spans="1:35">
      <c r="A6" s="18" t="s">
        <v>26</v>
      </c>
      <c r="B6" s="1" t="s">
        <v>2</v>
      </c>
      <c r="C6" s="1" t="s">
        <v>27</v>
      </c>
      <c r="D6" s="1">
        <v>100</v>
      </c>
      <c r="E6" s="2">
        <v>9</v>
      </c>
      <c r="F6" s="1">
        <v>100</v>
      </c>
      <c r="G6" s="2">
        <v>9</v>
      </c>
      <c r="H6" s="3">
        <f>SUM(D6,F6)</f>
        <v>200</v>
      </c>
      <c r="I6" s="3">
        <f>SUM(E6,G6)</f>
        <v>18</v>
      </c>
      <c r="J6" s="3"/>
      <c r="K6" s="3"/>
      <c r="L6" s="1">
        <v>98</v>
      </c>
      <c r="M6" s="2">
        <v>6</v>
      </c>
      <c r="N6" s="1">
        <v>98</v>
      </c>
      <c r="O6" s="2">
        <v>7</v>
      </c>
      <c r="P6" s="3">
        <f t="shared" si="0"/>
        <v>196</v>
      </c>
      <c r="Q6" s="3">
        <f t="shared" si="1"/>
        <v>13</v>
      </c>
      <c r="R6" s="3"/>
      <c r="S6" s="1">
        <v>97</v>
      </c>
      <c r="T6" s="2">
        <v>5</v>
      </c>
      <c r="U6" s="1">
        <v>98</v>
      </c>
      <c r="V6" s="2">
        <v>8</v>
      </c>
      <c r="W6" s="3">
        <f t="shared" si="2"/>
        <v>195</v>
      </c>
      <c r="X6" s="3">
        <f t="shared" si="3"/>
        <v>13</v>
      </c>
      <c r="Y6" s="3"/>
      <c r="Z6" s="1">
        <v>99</v>
      </c>
      <c r="AA6" s="2">
        <v>6</v>
      </c>
      <c r="AB6" s="1">
        <v>100</v>
      </c>
      <c r="AC6" s="2">
        <v>8</v>
      </c>
      <c r="AD6" s="3">
        <f t="shared" si="4"/>
        <v>199</v>
      </c>
      <c r="AE6" s="3">
        <f t="shared" si="5"/>
        <v>14</v>
      </c>
      <c r="AF6" s="3"/>
      <c r="AG6" s="3">
        <f t="shared" si="6"/>
        <v>790</v>
      </c>
      <c r="AH6" s="3">
        <f t="shared" si="7"/>
        <v>58</v>
      </c>
      <c r="AI6" s="3" t="s">
        <v>49</v>
      </c>
    </row>
    <row r="7" spans="1:35">
      <c r="A7" s="18" t="s">
        <v>13</v>
      </c>
      <c r="B7" s="1" t="s">
        <v>1</v>
      </c>
      <c r="C7" s="1" t="s">
        <v>22</v>
      </c>
      <c r="D7" s="1">
        <v>100</v>
      </c>
      <c r="E7" s="2">
        <v>10</v>
      </c>
      <c r="F7" s="1">
        <v>100</v>
      </c>
      <c r="G7" s="2">
        <v>10</v>
      </c>
      <c r="H7" s="3">
        <f t="shared" ref="H7:H27" si="8">SUM(D7,F7)</f>
        <v>200</v>
      </c>
      <c r="I7" s="3">
        <v>20</v>
      </c>
      <c r="J7" s="3"/>
      <c r="K7" s="3"/>
      <c r="L7" s="1">
        <v>96</v>
      </c>
      <c r="M7" s="2">
        <v>4</v>
      </c>
      <c r="N7" s="1">
        <v>94</v>
      </c>
      <c r="O7" s="2">
        <v>2</v>
      </c>
      <c r="P7" s="3">
        <f t="shared" si="0"/>
        <v>190</v>
      </c>
      <c r="Q7" s="3">
        <f t="shared" si="1"/>
        <v>6</v>
      </c>
      <c r="R7" s="3"/>
      <c r="S7" s="1">
        <v>99</v>
      </c>
      <c r="T7" s="2">
        <v>8</v>
      </c>
      <c r="U7" s="1">
        <v>100</v>
      </c>
      <c r="V7" s="2">
        <v>8</v>
      </c>
      <c r="W7" s="3">
        <f t="shared" si="2"/>
        <v>199</v>
      </c>
      <c r="X7" s="3">
        <f t="shared" si="3"/>
        <v>16</v>
      </c>
      <c r="Y7" s="3"/>
      <c r="Z7" s="1">
        <v>100</v>
      </c>
      <c r="AA7" s="2">
        <v>10</v>
      </c>
      <c r="AB7" s="1">
        <v>100</v>
      </c>
      <c r="AC7" s="2">
        <v>8</v>
      </c>
      <c r="AD7" s="3">
        <f t="shared" si="4"/>
        <v>200</v>
      </c>
      <c r="AE7" s="3">
        <f t="shared" si="5"/>
        <v>18</v>
      </c>
      <c r="AF7" s="3"/>
      <c r="AG7" s="3">
        <f t="shared" si="6"/>
        <v>789</v>
      </c>
      <c r="AH7" s="3">
        <f t="shared" si="7"/>
        <v>60</v>
      </c>
      <c r="AI7" s="3" t="s">
        <v>50</v>
      </c>
    </row>
    <row r="8" spans="1:35">
      <c r="A8" s="18" t="s">
        <v>14</v>
      </c>
      <c r="B8" s="1" t="s">
        <v>3</v>
      </c>
      <c r="C8" s="1" t="s">
        <v>21</v>
      </c>
      <c r="D8" s="1">
        <v>100</v>
      </c>
      <c r="E8" s="2">
        <v>8</v>
      </c>
      <c r="F8" s="1">
        <v>98</v>
      </c>
      <c r="G8" s="2">
        <v>6</v>
      </c>
      <c r="H8" s="3">
        <f t="shared" si="8"/>
        <v>198</v>
      </c>
      <c r="I8" s="3">
        <f t="shared" ref="I8:I27" si="9">SUM(E8,G8)</f>
        <v>14</v>
      </c>
      <c r="J8" s="3"/>
      <c r="K8" s="3"/>
      <c r="L8" s="1">
        <v>94</v>
      </c>
      <c r="M8" s="2">
        <v>2</v>
      </c>
      <c r="N8" s="1">
        <v>95</v>
      </c>
      <c r="O8" s="2">
        <v>4</v>
      </c>
      <c r="P8" s="3">
        <f t="shared" si="0"/>
        <v>189</v>
      </c>
      <c r="Q8" s="3">
        <f t="shared" si="1"/>
        <v>6</v>
      </c>
      <c r="R8" s="3"/>
      <c r="S8" s="1">
        <v>98</v>
      </c>
      <c r="T8" s="2">
        <v>5</v>
      </c>
      <c r="U8" s="1">
        <v>96</v>
      </c>
      <c r="V8" s="2">
        <v>5</v>
      </c>
      <c r="W8" s="3">
        <f t="shared" si="2"/>
        <v>194</v>
      </c>
      <c r="X8" s="3">
        <f t="shared" si="3"/>
        <v>10</v>
      </c>
      <c r="Y8" s="3"/>
      <c r="Z8" s="1">
        <v>100</v>
      </c>
      <c r="AA8" s="2">
        <v>8</v>
      </c>
      <c r="AB8" s="1">
        <v>99</v>
      </c>
      <c r="AC8" s="2">
        <v>6</v>
      </c>
      <c r="AD8" s="3">
        <f t="shared" si="4"/>
        <v>199</v>
      </c>
      <c r="AE8" s="3">
        <f t="shared" si="5"/>
        <v>14</v>
      </c>
      <c r="AF8" s="3"/>
      <c r="AG8" s="3">
        <f t="shared" si="6"/>
        <v>780</v>
      </c>
      <c r="AH8" s="3">
        <f t="shared" si="7"/>
        <v>44</v>
      </c>
      <c r="AI8" s="3" t="s">
        <v>10</v>
      </c>
    </row>
    <row r="9" spans="1:35">
      <c r="A9" s="18" t="s">
        <v>34</v>
      </c>
      <c r="B9" s="1" t="s">
        <v>3</v>
      </c>
      <c r="C9" s="1"/>
      <c r="D9" s="1">
        <v>99</v>
      </c>
      <c r="E9" s="2">
        <v>9</v>
      </c>
      <c r="F9" s="1">
        <v>100</v>
      </c>
      <c r="G9" s="2">
        <v>9</v>
      </c>
      <c r="H9" s="3">
        <f t="shared" si="8"/>
        <v>199</v>
      </c>
      <c r="I9" s="3">
        <f t="shared" si="9"/>
        <v>18</v>
      </c>
      <c r="J9" s="3"/>
      <c r="K9" s="3"/>
      <c r="L9" s="1">
        <v>94</v>
      </c>
      <c r="M9" s="2">
        <v>2</v>
      </c>
      <c r="N9" s="1">
        <v>85</v>
      </c>
      <c r="O9" s="2">
        <v>2</v>
      </c>
      <c r="P9" s="3">
        <f t="shared" si="0"/>
        <v>179</v>
      </c>
      <c r="Q9" s="3">
        <f t="shared" si="1"/>
        <v>4</v>
      </c>
      <c r="R9" s="3"/>
      <c r="S9" s="1">
        <v>100</v>
      </c>
      <c r="T9" s="2">
        <v>9</v>
      </c>
      <c r="U9" s="1">
        <v>96</v>
      </c>
      <c r="V9" s="2">
        <v>5</v>
      </c>
      <c r="W9" s="3">
        <f t="shared" si="2"/>
        <v>196</v>
      </c>
      <c r="X9" s="3">
        <f t="shared" si="3"/>
        <v>14</v>
      </c>
      <c r="Y9" s="3"/>
      <c r="Z9" s="1">
        <v>99</v>
      </c>
      <c r="AA9" s="2">
        <v>4</v>
      </c>
      <c r="AB9" s="1">
        <v>98</v>
      </c>
      <c r="AC9" s="2">
        <v>4</v>
      </c>
      <c r="AD9" s="3">
        <f t="shared" si="4"/>
        <v>197</v>
      </c>
      <c r="AE9" s="3">
        <f t="shared" si="5"/>
        <v>8</v>
      </c>
      <c r="AF9" s="3"/>
      <c r="AG9" s="3">
        <f t="shared" si="6"/>
        <v>771</v>
      </c>
      <c r="AH9" s="3">
        <f t="shared" si="7"/>
        <v>44</v>
      </c>
      <c r="AI9" s="3"/>
    </row>
    <row r="10" spans="1:35">
      <c r="A10" s="18" t="s">
        <v>37</v>
      </c>
      <c r="B10" s="1" t="s">
        <v>1</v>
      </c>
      <c r="C10" s="1"/>
      <c r="D10" s="1">
        <v>100</v>
      </c>
      <c r="E10" s="2">
        <v>10</v>
      </c>
      <c r="F10" s="1">
        <v>100</v>
      </c>
      <c r="G10" s="2">
        <v>9</v>
      </c>
      <c r="H10" s="3">
        <f t="shared" si="8"/>
        <v>200</v>
      </c>
      <c r="I10" s="3">
        <f t="shared" si="9"/>
        <v>19</v>
      </c>
      <c r="J10" s="3"/>
      <c r="K10" s="3"/>
      <c r="L10" s="1">
        <v>87</v>
      </c>
      <c r="M10" s="2">
        <v>1</v>
      </c>
      <c r="N10" s="1">
        <v>89</v>
      </c>
      <c r="O10" s="2">
        <v>2</v>
      </c>
      <c r="P10" s="3">
        <f t="shared" si="0"/>
        <v>176</v>
      </c>
      <c r="Q10" s="3">
        <f t="shared" si="1"/>
        <v>3</v>
      </c>
      <c r="R10" s="3"/>
      <c r="S10" s="1">
        <v>98</v>
      </c>
      <c r="T10" s="2">
        <v>5</v>
      </c>
      <c r="U10" s="1">
        <v>100</v>
      </c>
      <c r="V10" s="2">
        <v>9</v>
      </c>
      <c r="W10" s="3">
        <f t="shared" si="2"/>
        <v>198</v>
      </c>
      <c r="X10" s="3">
        <f t="shared" si="3"/>
        <v>14</v>
      </c>
      <c r="Y10" s="3"/>
      <c r="Z10" s="1">
        <v>99</v>
      </c>
      <c r="AA10" s="2">
        <v>2</v>
      </c>
      <c r="AB10" s="1">
        <v>96</v>
      </c>
      <c r="AC10" s="2">
        <v>4</v>
      </c>
      <c r="AD10" s="3">
        <f t="shared" si="4"/>
        <v>195</v>
      </c>
      <c r="AE10" s="3">
        <f t="shared" si="5"/>
        <v>6</v>
      </c>
      <c r="AF10" s="3"/>
      <c r="AG10" s="3">
        <f t="shared" si="6"/>
        <v>769</v>
      </c>
      <c r="AH10" s="3">
        <f t="shared" si="7"/>
        <v>42</v>
      </c>
      <c r="AI10" s="3"/>
    </row>
    <row r="11" spans="1:35">
      <c r="A11" s="18" t="s">
        <v>12</v>
      </c>
      <c r="B11" s="1" t="s">
        <v>0</v>
      </c>
      <c r="C11" s="1"/>
      <c r="D11" s="1">
        <v>100</v>
      </c>
      <c r="E11" s="2">
        <v>10</v>
      </c>
      <c r="F11" s="1">
        <v>100</v>
      </c>
      <c r="G11" s="2">
        <v>10</v>
      </c>
      <c r="H11" s="3">
        <f t="shared" si="8"/>
        <v>200</v>
      </c>
      <c r="I11" s="3">
        <f t="shared" si="9"/>
        <v>20</v>
      </c>
      <c r="J11" s="3"/>
      <c r="K11" s="3"/>
      <c r="L11" s="1">
        <v>81</v>
      </c>
      <c r="M11" s="2">
        <v>1</v>
      </c>
      <c r="N11" s="1">
        <v>84</v>
      </c>
      <c r="O11" s="2">
        <v>1</v>
      </c>
      <c r="P11" s="3">
        <f t="shared" si="0"/>
        <v>165</v>
      </c>
      <c r="Q11" s="3">
        <f t="shared" si="1"/>
        <v>2</v>
      </c>
      <c r="R11" s="3"/>
      <c r="S11" s="1">
        <v>100</v>
      </c>
      <c r="T11" s="2">
        <v>9</v>
      </c>
      <c r="U11" s="1">
        <v>100</v>
      </c>
      <c r="V11" s="2">
        <v>9</v>
      </c>
      <c r="W11" s="3">
        <f t="shared" si="2"/>
        <v>200</v>
      </c>
      <c r="X11" s="3">
        <f t="shared" si="3"/>
        <v>18</v>
      </c>
      <c r="Y11" s="3"/>
      <c r="Z11" s="1">
        <v>98</v>
      </c>
      <c r="AA11" s="2">
        <v>3</v>
      </c>
      <c r="AB11" s="1">
        <v>97</v>
      </c>
      <c r="AC11" s="2">
        <v>8</v>
      </c>
      <c r="AD11" s="3">
        <f t="shared" si="4"/>
        <v>195</v>
      </c>
      <c r="AE11" s="3">
        <f t="shared" si="5"/>
        <v>11</v>
      </c>
      <c r="AF11" s="3"/>
      <c r="AG11" s="3">
        <f t="shared" si="6"/>
        <v>760</v>
      </c>
      <c r="AH11" s="3">
        <f t="shared" si="7"/>
        <v>51</v>
      </c>
      <c r="AI11" s="3" t="s">
        <v>11</v>
      </c>
    </row>
    <row r="12" spans="1:35">
      <c r="A12" s="18" t="s">
        <v>25</v>
      </c>
      <c r="B12" s="1" t="s">
        <v>0</v>
      </c>
      <c r="C12" s="1"/>
      <c r="D12" s="1">
        <v>96</v>
      </c>
      <c r="E12" s="2">
        <v>5</v>
      </c>
      <c r="F12" s="1">
        <v>99</v>
      </c>
      <c r="G12" s="2">
        <v>5</v>
      </c>
      <c r="H12" s="3">
        <f t="shared" si="8"/>
        <v>195</v>
      </c>
      <c r="I12" s="3">
        <f t="shared" si="9"/>
        <v>10</v>
      </c>
      <c r="J12" s="3"/>
      <c r="K12" s="3"/>
      <c r="L12" s="1">
        <v>86</v>
      </c>
      <c r="M12" s="2">
        <v>1</v>
      </c>
      <c r="N12" s="1">
        <v>88</v>
      </c>
      <c r="O12" s="2">
        <v>0</v>
      </c>
      <c r="P12" s="3">
        <f t="shared" si="0"/>
        <v>174</v>
      </c>
      <c r="Q12" s="3">
        <f t="shared" si="1"/>
        <v>1</v>
      </c>
      <c r="R12" s="3"/>
      <c r="S12" s="1">
        <v>97</v>
      </c>
      <c r="T12" s="2">
        <v>6</v>
      </c>
      <c r="U12" s="1">
        <v>99</v>
      </c>
      <c r="V12" s="2">
        <v>5</v>
      </c>
      <c r="W12" s="3">
        <f t="shared" si="2"/>
        <v>196</v>
      </c>
      <c r="X12" s="3">
        <f t="shared" si="3"/>
        <v>11</v>
      </c>
      <c r="Y12" s="3"/>
      <c r="Z12" s="1">
        <v>95</v>
      </c>
      <c r="AA12" s="2">
        <v>4</v>
      </c>
      <c r="AB12" s="1">
        <v>91</v>
      </c>
      <c r="AC12" s="2">
        <v>2</v>
      </c>
      <c r="AD12" s="3">
        <f t="shared" si="4"/>
        <v>186</v>
      </c>
      <c r="AE12" s="3">
        <f t="shared" si="5"/>
        <v>6</v>
      </c>
      <c r="AF12" s="3"/>
      <c r="AG12" s="3">
        <f t="shared" si="6"/>
        <v>751</v>
      </c>
      <c r="AH12" s="3">
        <f t="shared" si="7"/>
        <v>28</v>
      </c>
      <c r="AI12" s="3" t="s">
        <v>47</v>
      </c>
    </row>
    <row r="13" spans="1:35">
      <c r="A13" s="18" t="s">
        <v>38</v>
      </c>
      <c r="B13" s="11" t="s">
        <v>3</v>
      </c>
      <c r="C13" s="1"/>
      <c r="D13" s="1">
        <v>100</v>
      </c>
      <c r="E13" s="2">
        <v>10</v>
      </c>
      <c r="F13" s="1">
        <v>100</v>
      </c>
      <c r="G13" s="2">
        <v>10</v>
      </c>
      <c r="H13" s="3">
        <f t="shared" si="8"/>
        <v>200</v>
      </c>
      <c r="I13" s="3">
        <f t="shared" si="9"/>
        <v>20</v>
      </c>
      <c r="J13" s="3"/>
      <c r="K13" s="3"/>
      <c r="L13" s="1">
        <v>89</v>
      </c>
      <c r="M13" s="2">
        <v>0</v>
      </c>
      <c r="N13" s="1">
        <v>80</v>
      </c>
      <c r="O13" s="2">
        <v>2</v>
      </c>
      <c r="P13" s="3">
        <f t="shared" si="0"/>
        <v>169</v>
      </c>
      <c r="Q13" s="3">
        <f t="shared" si="1"/>
        <v>2</v>
      </c>
      <c r="R13" s="3"/>
      <c r="S13" s="1">
        <v>96</v>
      </c>
      <c r="T13" s="2">
        <v>4</v>
      </c>
      <c r="U13" s="1">
        <v>99</v>
      </c>
      <c r="V13" s="2">
        <v>8</v>
      </c>
      <c r="W13" s="3">
        <f t="shared" si="2"/>
        <v>195</v>
      </c>
      <c r="X13" s="3">
        <f t="shared" si="3"/>
        <v>12</v>
      </c>
      <c r="Y13" s="3"/>
      <c r="Z13" s="1">
        <v>94</v>
      </c>
      <c r="AA13" s="2">
        <v>0</v>
      </c>
      <c r="AB13" s="1">
        <v>82</v>
      </c>
      <c r="AC13" s="2">
        <v>1</v>
      </c>
      <c r="AD13" s="3">
        <f t="shared" si="4"/>
        <v>176</v>
      </c>
      <c r="AE13" s="3">
        <f t="shared" si="5"/>
        <v>1</v>
      </c>
      <c r="AF13" s="3"/>
      <c r="AG13" s="3">
        <f t="shared" si="6"/>
        <v>740</v>
      </c>
      <c r="AH13" s="3">
        <f t="shared" si="7"/>
        <v>35</v>
      </c>
      <c r="AI13" s="3"/>
    </row>
    <row r="14" spans="1:35">
      <c r="A14" s="18" t="s">
        <v>24</v>
      </c>
      <c r="B14" s="11" t="s">
        <v>0</v>
      </c>
      <c r="C14" s="1"/>
      <c r="D14" s="1">
        <v>98</v>
      </c>
      <c r="E14" s="2">
        <v>7</v>
      </c>
      <c r="F14" s="1">
        <v>96</v>
      </c>
      <c r="G14" s="2">
        <v>4</v>
      </c>
      <c r="H14" s="3">
        <f t="shared" si="8"/>
        <v>194</v>
      </c>
      <c r="I14" s="3">
        <f t="shared" si="9"/>
        <v>11</v>
      </c>
      <c r="J14" s="3"/>
      <c r="K14" s="3"/>
      <c r="L14" s="1">
        <v>86</v>
      </c>
      <c r="M14" s="2">
        <v>2</v>
      </c>
      <c r="N14" s="1">
        <v>81</v>
      </c>
      <c r="O14" s="2">
        <v>1</v>
      </c>
      <c r="P14" s="3">
        <f t="shared" si="0"/>
        <v>167</v>
      </c>
      <c r="Q14" s="3">
        <f t="shared" si="1"/>
        <v>3</v>
      </c>
      <c r="R14" s="3"/>
      <c r="S14" s="1">
        <v>90</v>
      </c>
      <c r="T14" s="2">
        <v>3</v>
      </c>
      <c r="U14" s="1">
        <v>93</v>
      </c>
      <c r="V14" s="2">
        <v>2</v>
      </c>
      <c r="W14" s="3">
        <f t="shared" si="2"/>
        <v>183</v>
      </c>
      <c r="X14" s="3">
        <f t="shared" si="3"/>
        <v>5</v>
      </c>
      <c r="Y14" s="3"/>
      <c r="Z14" s="1">
        <v>96</v>
      </c>
      <c r="AA14" s="2">
        <v>4</v>
      </c>
      <c r="AB14" s="1">
        <v>90</v>
      </c>
      <c r="AC14" s="2">
        <v>2</v>
      </c>
      <c r="AD14" s="3">
        <f t="shared" si="4"/>
        <v>186</v>
      </c>
      <c r="AE14" s="3">
        <f t="shared" si="5"/>
        <v>6</v>
      </c>
      <c r="AF14" s="3"/>
      <c r="AG14" s="3">
        <f t="shared" si="6"/>
        <v>730</v>
      </c>
      <c r="AH14" s="3">
        <f t="shared" si="7"/>
        <v>25</v>
      </c>
      <c r="AI14" s="3" t="s">
        <v>59</v>
      </c>
    </row>
    <row r="15" spans="1:35">
      <c r="A15" s="18" t="s">
        <v>18</v>
      </c>
      <c r="B15" s="1" t="s">
        <v>0</v>
      </c>
      <c r="C15" s="1" t="s">
        <v>35</v>
      </c>
      <c r="D15" s="1">
        <v>97</v>
      </c>
      <c r="E15" s="2">
        <v>6</v>
      </c>
      <c r="F15" s="1">
        <v>98</v>
      </c>
      <c r="G15" s="2">
        <v>6</v>
      </c>
      <c r="H15" s="3">
        <f t="shared" si="8"/>
        <v>195</v>
      </c>
      <c r="I15" s="3">
        <f t="shared" si="9"/>
        <v>12</v>
      </c>
      <c r="J15" s="3"/>
      <c r="K15" s="3"/>
      <c r="L15" s="1">
        <v>87</v>
      </c>
      <c r="M15" s="2">
        <v>0</v>
      </c>
      <c r="N15" s="1">
        <v>80</v>
      </c>
      <c r="O15" s="2">
        <v>0</v>
      </c>
      <c r="P15" s="3">
        <f t="shared" si="0"/>
        <v>167</v>
      </c>
      <c r="Q15" s="3">
        <f t="shared" si="1"/>
        <v>0</v>
      </c>
      <c r="R15" s="3"/>
      <c r="S15" s="1">
        <v>87</v>
      </c>
      <c r="T15" s="2">
        <v>0</v>
      </c>
      <c r="U15" s="1">
        <v>83</v>
      </c>
      <c r="V15" s="2">
        <v>2</v>
      </c>
      <c r="W15" s="3">
        <f t="shared" si="2"/>
        <v>170</v>
      </c>
      <c r="X15" s="3">
        <f t="shared" si="3"/>
        <v>2</v>
      </c>
      <c r="Y15" s="3"/>
      <c r="Z15" s="1">
        <v>95</v>
      </c>
      <c r="AA15" s="2">
        <v>3</v>
      </c>
      <c r="AB15" s="1">
        <v>94</v>
      </c>
      <c r="AC15" s="2">
        <v>3</v>
      </c>
      <c r="AD15" s="3">
        <f t="shared" si="4"/>
        <v>189</v>
      </c>
      <c r="AE15" s="3">
        <f t="shared" si="5"/>
        <v>6</v>
      </c>
      <c r="AF15" s="3"/>
      <c r="AG15" s="3">
        <f t="shared" si="6"/>
        <v>721</v>
      </c>
      <c r="AH15" s="3">
        <f t="shared" si="7"/>
        <v>20</v>
      </c>
      <c r="AI15" s="3"/>
    </row>
    <row r="16" spans="1:35">
      <c r="A16" s="18" t="s">
        <v>36</v>
      </c>
      <c r="B16" s="1" t="s">
        <v>0</v>
      </c>
      <c r="C16" s="1"/>
      <c r="D16" s="1">
        <v>97</v>
      </c>
      <c r="E16" s="2">
        <v>3</v>
      </c>
      <c r="F16" s="1">
        <v>94</v>
      </c>
      <c r="G16" s="2">
        <v>0</v>
      </c>
      <c r="H16" s="3">
        <f t="shared" si="8"/>
        <v>191</v>
      </c>
      <c r="I16" s="3">
        <f t="shared" si="9"/>
        <v>3</v>
      </c>
      <c r="J16" s="3"/>
      <c r="K16" s="3"/>
      <c r="L16" s="1">
        <v>89</v>
      </c>
      <c r="M16" s="2">
        <v>2</v>
      </c>
      <c r="N16" s="1">
        <v>72</v>
      </c>
      <c r="O16" s="2">
        <v>0</v>
      </c>
      <c r="P16" s="3">
        <f t="shared" si="0"/>
        <v>161</v>
      </c>
      <c r="Q16" s="3">
        <f t="shared" si="1"/>
        <v>2</v>
      </c>
      <c r="R16" s="3"/>
      <c r="S16" s="1">
        <v>87</v>
      </c>
      <c r="T16" s="2">
        <v>2</v>
      </c>
      <c r="U16" s="1">
        <v>81</v>
      </c>
      <c r="V16" s="2">
        <v>1</v>
      </c>
      <c r="W16" s="3">
        <f t="shared" si="2"/>
        <v>168</v>
      </c>
      <c r="X16" s="3">
        <f t="shared" si="3"/>
        <v>3</v>
      </c>
      <c r="Y16" s="3"/>
      <c r="Z16" s="1">
        <v>87</v>
      </c>
      <c r="AA16" s="2">
        <v>1</v>
      </c>
      <c r="AB16" s="1">
        <v>89</v>
      </c>
      <c r="AC16" s="2">
        <v>1</v>
      </c>
      <c r="AD16" s="3">
        <f t="shared" si="4"/>
        <v>176</v>
      </c>
      <c r="AE16" s="3">
        <f t="shared" si="5"/>
        <v>2</v>
      </c>
      <c r="AF16" s="3"/>
      <c r="AG16" s="3">
        <f t="shared" si="6"/>
        <v>696</v>
      </c>
      <c r="AH16" s="3">
        <f t="shared" si="7"/>
        <v>10</v>
      </c>
      <c r="AI16" s="3"/>
    </row>
    <row r="17" spans="1:35">
      <c r="A17" s="18" t="s">
        <v>28</v>
      </c>
      <c r="B17" s="1" t="s">
        <v>0</v>
      </c>
      <c r="C17" s="1"/>
      <c r="D17" s="1">
        <v>95</v>
      </c>
      <c r="E17" s="2">
        <v>4</v>
      </c>
      <c r="F17" s="1">
        <v>95</v>
      </c>
      <c r="G17" s="2">
        <v>4</v>
      </c>
      <c r="H17" s="3">
        <f t="shared" si="8"/>
        <v>190</v>
      </c>
      <c r="I17" s="3">
        <f t="shared" si="9"/>
        <v>8</v>
      </c>
      <c r="J17" s="3"/>
      <c r="K17" s="3"/>
      <c r="L17" s="1">
        <v>68</v>
      </c>
      <c r="M17" s="2">
        <v>1</v>
      </c>
      <c r="N17" s="1">
        <v>74</v>
      </c>
      <c r="O17" s="2">
        <v>0</v>
      </c>
      <c r="P17" s="3">
        <f t="shared" si="0"/>
        <v>142</v>
      </c>
      <c r="Q17" s="3">
        <f t="shared" si="1"/>
        <v>1</v>
      </c>
      <c r="R17" s="3"/>
      <c r="S17" s="1">
        <v>96</v>
      </c>
      <c r="T17" s="2">
        <v>4</v>
      </c>
      <c r="U17" s="1">
        <v>91</v>
      </c>
      <c r="V17" s="2">
        <v>0</v>
      </c>
      <c r="W17" s="3">
        <f t="shared" si="2"/>
        <v>187</v>
      </c>
      <c r="X17" s="3">
        <f t="shared" si="3"/>
        <v>4</v>
      </c>
      <c r="Y17" s="3"/>
      <c r="Z17" s="1">
        <v>88</v>
      </c>
      <c r="AA17" s="2">
        <v>0</v>
      </c>
      <c r="AB17" s="1">
        <v>88</v>
      </c>
      <c r="AC17" s="2">
        <v>2</v>
      </c>
      <c r="AD17" s="3">
        <f t="shared" si="4"/>
        <v>176</v>
      </c>
      <c r="AE17" s="3">
        <f t="shared" si="5"/>
        <v>2</v>
      </c>
      <c r="AF17" s="3"/>
      <c r="AG17" s="3">
        <f t="shared" si="6"/>
        <v>695</v>
      </c>
      <c r="AH17" s="3">
        <f t="shared" si="7"/>
        <v>15</v>
      </c>
      <c r="AI17" s="3"/>
    </row>
    <row r="18" spans="1:35">
      <c r="A18" s="17" t="s">
        <v>17</v>
      </c>
      <c r="B18" s="1" t="s">
        <v>0</v>
      </c>
      <c r="C18" s="1" t="s">
        <v>21</v>
      </c>
      <c r="D18" s="1">
        <v>93</v>
      </c>
      <c r="E18" s="2">
        <v>3</v>
      </c>
      <c r="F18" s="1">
        <v>97</v>
      </c>
      <c r="G18" s="2">
        <v>7</v>
      </c>
      <c r="H18" s="3">
        <f t="shared" si="8"/>
        <v>190</v>
      </c>
      <c r="I18" s="3">
        <f t="shared" si="9"/>
        <v>10</v>
      </c>
      <c r="J18" s="3"/>
      <c r="K18" s="3"/>
      <c r="L18" s="1">
        <v>66</v>
      </c>
      <c r="M18" s="2">
        <v>0</v>
      </c>
      <c r="N18" s="1">
        <v>74</v>
      </c>
      <c r="O18" s="2">
        <v>0</v>
      </c>
      <c r="P18" s="3">
        <f t="shared" si="0"/>
        <v>140</v>
      </c>
      <c r="Q18" s="3">
        <f t="shared" si="1"/>
        <v>0</v>
      </c>
      <c r="R18" s="3"/>
      <c r="S18" s="1">
        <v>95</v>
      </c>
      <c r="T18" s="2">
        <v>5</v>
      </c>
      <c r="U18" s="1">
        <v>92</v>
      </c>
      <c r="V18" s="2">
        <v>4</v>
      </c>
      <c r="W18" s="3">
        <f t="shared" si="2"/>
        <v>187</v>
      </c>
      <c r="X18" s="3">
        <f t="shared" si="3"/>
        <v>9</v>
      </c>
      <c r="Y18" s="3"/>
      <c r="Z18" s="1">
        <v>80</v>
      </c>
      <c r="AA18" s="2">
        <v>2</v>
      </c>
      <c r="AB18" s="1">
        <v>75</v>
      </c>
      <c r="AC18" s="2">
        <v>0</v>
      </c>
      <c r="AD18" s="3">
        <f t="shared" si="4"/>
        <v>155</v>
      </c>
      <c r="AE18" s="3">
        <f t="shared" si="5"/>
        <v>2</v>
      </c>
      <c r="AF18" s="3"/>
      <c r="AG18" s="3">
        <f t="shared" si="6"/>
        <v>672</v>
      </c>
      <c r="AH18" s="3">
        <f t="shared" si="7"/>
        <v>21</v>
      </c>
      <c r="AI18" s="3"/>
    </row>
    <row r="19" spans="1:35">
      <c r="A19" s="18" t="s">
        <v>16</v>
      </c>
      <c r="B19" s="1" t="s">
        <v>0</v>
      </c>
      <c r="C19" s="1" t="s">
        <v>21</v>
      </c>
      <c r="D19" s="1">
        <v>91</v>
      </c>
      <c r="E19" s="2">
        <v>0</v>
      </c>
      <c r="F19" s="1">
        <v>99</v>
      </c>
      <c r="G19" s="2">
        <v>6</v>
      </c>
      <c r="H19" s="3">
        <f t="shared" si="8"/>
        <v>190</v>
      </c>
      <c r="I19" s="3">
        <f t="shared" si="9"/>
        <v>6</v>
      </c>
      <c r="J19" s="3"/>
      <c r="K19" s="3"/>
      <c r="L19" s="1">
        <v>70</v>
      </c>
      <c r="M19" s="2">
        <v>0</v>
      </c>
      <c r="N19" s="1">
        <v>61</v>
      </c>
      <c r="O19" s="2">
        <v>0</v>
      </c>
      <c r="P19" s="3">
        <f t="shared" si="0"/>
        <v>131</v>
      </c>
      <c r="Q19" s="3">
        <f t="shared" si="1"/>
        <v>0</v>
      </c>
      <c r="R19" s="3"/>
      <c r="S19" s="1">
        <v>85</v>
      </c>
      <c r="T19" s="2">
        <v>1</v>
      </c>
      <c r="U19" s="1">
        <v>86</v>
      </c>
      <c r="V19" s="2">
        <v>2</v>
      </c>
      <c r="W19" s="3">
        <f t="shared" si="2"/>
        <v>171</v>
      </c>
      <c r="X19" s="3">
        <f t="shared" si="3"/>
        <v>3</v>
      </c>
      <c r="Y19" s="3"/>
      <c r="Z19" s="1">
        <v>87</v>
      </c>
      <c r="AA19" s="2">
        <v>0</v>
      </c>
      <c r="AB19" s="1">
        <v>84</v>
      </c>
      <c r="AC19" s="2">
        <v>2</v>
      </c>
      <c r="AD19" s="3">
        <f t="shared" si="4"/>
        <v>171</v>
      </c>
      <c r="AE19" s="3">
        <f t="shared" si="5"/>
        <v>2</v>
      </c>
      <c r="AF19" s="3"/>
      <c r="AG19" s="3">
        <f t="shared" si="6"/>
        <v>663</v>
      </c>
      <c r="AH19" s="3">
        <f t="shared" si="7"/>
        <v>11</v>
      </c>
      <c r="AI19" s="3"/>
    </row>
    <row r="20" spans="1:35">
      <c r="A20" s="18" t="s">
        <v>39</v>
      </c>
      <c r="B20" s="1" t="s">
        <v>0</v>
      </c>
      <c r="C20" s="1" t="s">
        <v>61</v>
      </c>
      <c r="D20" s="1">
        <v>96</v>
      </c>
      <c r="E20" s="2">
        <v>2</v>
      </c>
      <c r="F20" s="1">
        <v>96</v>
      </c>
      <c r="G20" s="2">
        <v>4</v>
      </c>
      <c r="H20" s="3">
        <f t="shared" si="8"/>
        <v>192</v>
      </c>
      <c r="I20" s="3">
        <f t="shared" si="9"/>
        <v>6</v>
      </c>
      <c r="J20" s="3"/>
      <c r="K20" s="3"/>
      <c r="L20" s="1">
        <v>70</v>
      </c>
      <c r="M20" s="2">
        <v>0</v>
      </c>
      <c r="N20" s="1">
        <v>73</v>
      </c>
      <c r="O20" s="2">
        <v>0</v>
      </c>
      <c r="P20" s="3">
        <f t="shared" si="0"/>
        <v>143</v>
      </c>
      <c r="Q20" s="3">
        <f t="shared" si="1"/>
        <v>0</v>
      </c>
      <c r="R20" s="3"/>
      <c r="S20" s="1">
        <v>85</v>
      </c>
      <c r="T20" s="2">
        <v>0</v>
      </c>
      <c r="U20" s="1">
        <v>82</v>
      </c>
      <c r="V20" s="2">
        <v>1</v>
      </c>
      <c r="W20" s="3">
        <f t="shared" si="2"/>
        <v>167</v>
      </c>
      <c r="X20" s="3">
        <f t="shared" si="3"/>
        <v>1</v>
      </c>
      <c r="Y20" s="3"/>
      <c r="Z20" s="1">
        <v>70</v>
      </c>
      <c r="AA20" s="2">
        <v>0</v>
      </c>
      <c r="AB20" s="1">
        <v>88</v>
      </c>
      <c r="AC20" s="2">
        <v>1</v>
      </c>
      <c r="AD20" s="3">
        <f t="shared" si="4"/>
        <v>158</v>
      </c>
      <c r="AE20" s="3">
        <f t="shared" si="5"/>
        <v>1</v>
      </c>
      <c r="AF20" s="3"/>
      <c r="AG20" s="3">
        <f t="shared" si="6"/>
        <v>660</v>
      </c>
      <c r="AH20" s="3">
        <f t="shared" si="7"/>
        <v>8</v>
      </c>
      <c r="AI20" s="3"/>
    </row>
    <row r="21" spans="1:35">
      <c r="A21" s="18" t="s">
        <v>41</v>
      </c>
      <c r="B21" s="1" t="s">
        <v>0</v>
      </c>
      <c r="C21" s="1" t="s">
        <v>21</v>
      </c>
      <c r="D21" s="1">
        <v>96</v>
      </c>
      <c r="E21" s="2">
        <v>5</v>
      </c>
      <c r="F21" s="1">
        <v>93</v>
      </c>
      <c r="G21" s="2">
        <v>3</v>
      </c>
      <c r="H21" s="3">
        <f t="shared" si="8"/>
        <v>189</v>
      </c>
      <c r="I21" s="3">
        <f t="shared" si="9"/>
        <v>8</v>
      </c>
      <c r="J21" s="3"/>
      <c r="K21" s="3"/>
      <c r="L21" s="1">
        <v>62</v>
      </c>
      <c r="M21" s="2">
        <v>0</v>
      </c>
      <c r="N21" s="1">
        <v>75</v>
      </c>
      <c r="O21" s="2">
        <v>0</v>
      </c>
      <c r="P21" s="3">
        <f t="shared" si="0"/>
        <v>137</v>
      </c>
      <c r="Q21" s="3">
        <f t="shared" si="1"/>
        <v>0</v>
      </c>
      <c r="R21" s="3"/>
      <c r="S21" s="1">
        <v>74</v>
      </c>
      <c r="T21" s="2">
        <v>1</v>
      </c>
      <c r="U21" s="1">
        <v>52</v>
      </c>
      <c r="V21" s="2">
        <v>0</v>
      </c>
      <c r="W21" s="3">
        <f t="shared" si="2"/>
        <v>126</v>
      </c>
      <c r="X21" s="3">
        <f t="shared" si="3"/>
        <v>1</v>
      </c>
      <c r="Y21" s="3"/>
      <c r="Z21" s="1">
        <v>84</v>
      </c>
      <c r="AA21" s="2">
        <v>0</v>
      </c>
      <c r="AB21" s="1">
        <v>88</v>
      </c>
      <c r="AC21" s="2">
        <v>0</v>
      </c>
      <c r="AD21" s="3">
        <f t="shared" si="4"/>
        <v>172</v>
      </c>
      <c r="AE21" s="3">
        <f t="shared" si="5"/>
        <v>0</v>
      </c>
      <c r="AF21" s="3"/>
      <c r="AG21" s="3">
        <f t="shared" si="6"/>
        <v>624</v>
      </c>
      <c r="AH21" s="3">
        <f t="shared" si="7"/>
        <v>9</v>
      </c>
      <c r="AI21" s="3"/>
    </row>
    <row r="22" spans="1:35">
      <c r="A22" s="18" t="s">
        <v>19</v>
      </c>
      <c r="B22" s="1" t="s">
        <v>0</v>
      </c>
      <c r="C22" s="1" t="s">
        <v>21</v>
      </c>
      <c r="D22" s="1">
        <v>89</v>
      </c>
      <c r="E22" s="2">
        <v>1</v>
      </c>
      <c r="F22" s="1">
        <v>96</v>
      </c>
      <c r="G22" s="2">
        <v>4</v>
      </c>
      <c r="H22" s="3">
        <f t="shared" si="8"/>
        <v>185</v>
      </c>
      <c r="I22" s="3">
        <f t="shared" si="9"/>
        <v>5</v>
      </c>
      <c r="J22" s="3"/>
      <c r="K22" s="3"/>
      <c r="L22" s="1">
        <v>49</v>
      </c>
      <c r="M22" s="2">
        <v>0</v>
      </c>
      <c r="N22" s="1">
        <v>67</v>
      </c>
      <c r="O22" s="2">
        <v>0</v>
      </c>
      <c r="P22" s="3">
        <f t="shared" si="0"/>
        <v>116</v>
      </c>
      <c r="Q22" s="3">
        <f t="shared" si="1"/>
        <v>0</v>
      </c>
      <c r="R22" s="3"/>
      <c r="S22" s="1">
        <v>87</v>
      </c>
      <c r="T22" s="2">
        <v>0</v>
      </c>
      <c r="U22" s="1">
        <v>88</v>
      </c>
      <c r="V22" s="2">
        <v>2</v>
      </c>
      <c r="W22" s="3">
        <f t="shared" si="2"/>
        <v>175</v>
      </c>
      <c r="X22" s="3">
        <f t="shared" si="3"/>
        <v>2</v>
      </c>
      <c r="Y22" s="3"/>
      <c r="Z22" s="1">
        <v>67</v>
      </c>
      <c r="AA22" s="2">
        <v>0</v>
      </c>
      <c r="AB22" s="1">
        <v>76</v>
      </c>
      <c r="AC22" s="2">
        <v>0</v>
      </c>
      <c r="AD22" s="3">
        <f t="shared" si="4"/>
        <v>143</v>
      </c>
      <c r="AE22" s="3">
        <f t="shared" si="5"/>
        <v>0</v>
      </c>
      <c r="AF22" s="3"/>
      <c r="AG22" s="3">
        <f t="shared" si="6"/>
        <v>619</v>
      </c>
      <c r="AH22" s="3">
        <f t="shared" si="7"/>
        <v>7</v>
      </c>
      <c r="AI22" s="3"/>
    </row>
    <row r="23" spans="1:35">
      <c r="A23" s="18" t="s">
        <v>20</v>
      </c>
      <c r="B23" s="11" t="s">
        <v>0</v>
      </c>
      <c r="C23" s="1" t="s">
        <v>21</v>
      </c>
      <c r="D23" s="1">
        <v>87</v>
      </c>
      <c r="E23" s="2">
        <v>1</v>
      </c>
      <c r="F23" s="1">
        <v>88</v>
      </c>
      <c r="G23" s="2">
        <v>1</v>
      </c>
      <c r="H23" s="3">
        <f t="shared" si="8"/>
        <v>175</v>
      </c>
      <c r="I23" s="3">
        <f t="shared" si="9"/>
        <v>2</v>
      </c>
      <c r="J23" s="3"/>
      <c r="K23" s="3"/>
      <c r="L23" s="1">
        <v>67</v>
      </c>
      <c r="M23" s="2">
        <v>0</v>
      </c>
      <c r="N23" s="1">
        <v>50</v>
      </c>
      <c r="O23" s="2">
        <v>0</v>
      </c>
      <c r="P23" s="3">
        <f t="shared" si="0"/>
        <v>117</v>
      </c>
      <c r="Q23" s="3">
        <f t="shared" si="1"/>
        <v>0</v>
      </c>
      <c r="R23" s="3"/>
      <c r="S23" s="1">
        <v>84</v>
      </c>
      <c r="T23" s="2">
        <v>2</v>
      </c>
      <c r="U23" s="1">
        <v>86</v>
      </c>
      <c r="V23" s="2">
        <v>0</v>
      </c>
      <c r="W23" s="3">
        <f t="shared" si="2"/>
        <v>170</v>
      </c>
      <c r="X23" s="3">
        <f t="shared" si="3"/>
        <v>2</v>
      </c>
      <c r="Y23" s="3"/>
      <c r="Z23" s="1">
        <v>65</v>
      </c>
      <c r="AA23" s="2">
        <v>0</v>
      </c>
      <c r="AB23" s="1">
        <v>68</v>
      </c>
      <c r="AC23" s="2">
        <v>1</v>
      </c>
      <c r="AD23" s="3">
        <f t="shared" si="4"/>
        <v>133</v>
      </c>
      <c r="AE23" s="3">
        <f t="shared" si="5"/>
        <v>1</v>
      </c>
      <c r="AF23" s="3"/>
      <c r="AG23" s="3">
        <f t="shared" si="6"/>
        <v>595</v>
      </c>
      <c r="AH23" s="3">
        <f t="shared" si="7"/>
        <v>5</v>
      </c>
      <c r="AI23" s="3"/>
    </row>
    <row r="24" spans="1:35">
      <c r="A24" s="18" t="s">
        <v>29</v>
      </c>
      <c r="B24" s="1" t="s">
        <v>0</v>
      </c>
      <c r="C24" s="1" t="s">
        <v>30</v>
      </c>
      <c r="D24" s="1">
        <v>86</v>
      </c>
      <c r="E24" s="2">
        <v>0</v>
      </c>
      <c r="F24" s="1">
        <v>85</v>
      </c>
      <c r="G24" s="2">
        <v>0</v>
      </c>
      <c r="H24" s="3">
        <f t="shared" si="8"/>
        <v>171</v>
      </c>
      <c r="I24" s="3">
        <f t="shared" si="9"/>
        <v>0</v>
      </c>
      <c r="J24" s="3"/>
      <c r="K24" s="3"/>
      <c r="L24" s="1">
        <v>59</v>
      </c>
      <c r="M24" s="2">
        <v>0</v>
      </c>
      <c r="N24" s="1">
        <v>73</v>
      </c>
      <c r="O24" s="2">
        <v>0</v>
      </c>
      <c r="P24" s="3">
        <f t="shared" si="0"/>
        <v>132</v>
      </c>
      <c r="Q24" s="3">
        <f t="shared" si="1"/>
        <v>0</v>
      </c>
      <c r="R24" s="3"/>
      <c r="S24" s="1">
        <v>77</v>
      </c>
      <c r="T24" s="2">
        <v>0</v>
      </c>
      <c r="U24" s="1">
        <v>65</v>
      </c>
      <c r="V24" s="2">
        <v>0</v>
      </c>
      <c r="W24" s="3">
        <f t="shared" si="2"/>
        <v>142</v>
      </c>
      <c r="X24" s="3">
        <f t="shared" si="3"/>
        <v>0</v>
      </c>
      <c r="Y24" s="3"/>
      <c r="Z24" s="1">
        <v>61</v>
      </c>
      <c r="AA24" s="2">
        <v>0</v>
      </c>
      <c r="AB24" s="1">
        <v>73</v>
      </c>
      <c r="AC24" s="2">
        <v>1</v>
      </c>
      <c r="AD24" s="3">
        <f t="shared" si="4"/>
        <v>134</v>
      </c>
      <c r="AE24" s="3">
        <f t="shared" si="5"/>
        <v>1</v>
      </c>
      <c r="AF24" s="3"/>
      <c r="AG24" s="3">
        <f t="shared" si="6"/>
        <v>579</v>
      </c>
      <c r="AH24" s="3">
        <f t="shared" si="7"/>
        <v>1</v>
      </c>
      <c r="AI24" s="3"/>
    </row>
    <row r="25" spans="1:35">
      <c r="A25" s="17" t="s">
        <v>15</v>
      </c>
      <c r="B25" s="1" t="s">
        <v>0</v>
      </c>
      <c r="C25" s="1" t="s">
        <v>21</v>
      </c>
      <c r="D25" s="1">
        <v>89</v>
      </c>
      <c r="E25" s="2">
        <v>3</v>
      </c>
      <c r="F25" s="1">
        <v>92</v>
      </c>
      <c r="G25" s="2">
        <v>2</v>
      </c>
      <c r="H25" s="3">
        <f t="shared" si="8"/>
        <v>181</v>
      </c>
      <c r="I25" s="3">
        <f t="shared" si="9"/>
        <v>5</v>
      </c>
      <c r="J25" s="3"/>
      <c r="K25" s="3"/>
      <c r="L25" s="1">
        <v>45</v>
      </c>
      <c r="M25" s="2">
        <v>0</v>
      </c>
      <c r="N25" s="1">
        <v>48</v>
      </c>
      <c r="O25" s="2">
        <v>0</v>
      </c>
      <c r="P25" s="3">
        <f t="shared" si="0"/>
        <v>93</v>
      </c>
      <c r="Q25" s="3">
        <f t="shared" si="1"/>
        <v>0</v>
      </c>
      <c r="R25" s="3"/>
      <c r="S25" s="1">
        <v>76</v>
      </c>
      <c r="T25" s="2">
        <v>1</v>
      </c>
      <c r="U25" s="1">
        <v>79</v>
      </c>
      <c r="V25" s="2">
        <v>1</v>
      </c>
      <c r="W25" s="3">
        <f t="shared" si="2"/>
        <v>155</v>
      </c>
      <c r="X25" s="3">
        <f t="shared" si="3"/>
        <v>2</v>
      </c>
      <c r="Y25" s="3"/>
      <c r="Z25" s="1">
        <v>71</v>
      </c>
      <c r="AA25" s="2">
        <v>0</v>
      </c>
      <c r="AB25" s="1">
        <v>43</v>
      </c>
      <c r="AC25" s="2">
        <v>0</v>
      </c>
      <c r="AD25" s="3">
        <f t="shared" si="4"/>
        <v>114</v>
      </c>
      <c r="AE25" s="3">
        <f t="shared" si="5"/>
        <v>0</v>
      </c>
      <c r="AF25" s="3"/>
      <c r="AG25" s="3">
        <f t="shared" si="6"/>
        <v>543</v>
      </c>
      <c r="AH25" s="3">
        <f t="shared" si="7"/>
        <v>7</v>
      </c>
      <c r="AI25" s="3"/>
    </row>
    <row r="26" spans="1:35">
      <c r="A26" s="18" t="s">
        <v>40</v>
      </c>
      <c r="B26" s="11" t="s">
        <v>60</v>
      </c>
      <c r="C26" s="1" t="s">
        <v>21</v>
      </c>
      <c r="D26" s="1">
        <v>89</v>
      </c>
      <c r="E26" s="2">
        <v>2</v>
      </c>
      <c r="F26" s="1">
        <v>86</v>
      </c>
      <c r="G26" s="2">
        <v>1</v>
      </c>
      <c r="H26" s="3">
        <f t="shared" si="8"/>
        <v>175</v>
      </c>
      <c r="I26" s="3">
        <f t="shared" si="9"/>
        <v>3</v>
      </c>
      <c r="J26" s="3"/>
      <c r="K26" s="3"/>
      <c r="L26" s="1">
        <v>44</v>
      </c>
      <c r="M26" s="2">
        <v>0</v>
      </c>
      <c r="N26" s="1">
        <v>45</v>
      </c>
      <c r="O26" s="2">
        <v>0</v>
      </c>
      <c r="P26" s="3">
        <f t="shared" si="0"/>
        <v>89</v>
      </c>
      <c r="Q26" s="3">
        <f t="shared" si="1"/>
        <v>0</v>
      </c>
      <c r="R26" s="3"/>
      <c r="S26" s="1">
        <v>75</v>
      </c>
      <c r="T26" s="2">
        <v>0</v>
      </c>
      <c r="U26" s="1">
        <v>50</v>
      </c>
      <c r="V26" s="2">
        <v>0</v>
      </c>
      <c r="W26" s="3">
        <f t="shared" si="2"/>
        <v>125</v>
      </c>
      <c r="X26" s="3">
        <f t="shared" si="3"/>
        <v>0</v>
      </c>
      <c r="Y26" s="3"/>
      <c r="Z26" s="1">
        <v>74</v>
      </c>
      <c r="AA26" s="2">
        <v>0</v>
      </c>
      <c r="AB26" s="1">
        <v>46</v>
      </c>
      <c r="AC26" s="2">
        <v>0</v>
      </c>
      <c r="AD26" s="3">
        <f t="shared" si="4"/>
        <v>120</v>
      </c>
      <c r="AE26" s="3">
        <f t="shared" si="5"/>
        <v>0</v>
      </c>
      <c r="AF26" s="3"/>
      <c r="AG26" s="3">
        <f t="shared" si="6"/>
        <v>509</v>
      </c>
      <c r="AH26" s="3">
        <f t="shared" si="7"/>
        <v>3</v>
      </c>
      <c r="AI26" s="3"/>
    </row>
    <row r="27" spans="1:35">
      <c r="A27" s="18" t="s">
        <v>32</v>
      </c>
      <c r="B27" s="1" t="s">
        <v>0</v>
      </c>
      <c r="C27" s="1" t="s">
        <v>33</v>
      </c>
      <c r="D27" s="1">
        <v>79</v>
      </c>
      <c r="E27" s="2">
        <v>0</v>
      </c>
      <c r="F27" s="1">
        <v>73</v>
      </c>
      <c r="G27" s="2">
        <v>0</v>
      </c>
      <c r="H27" s="3">
        <f t="shared" si="8"/>
        <v>152</v>
      </c>
      <c r="I27" s="3">
        <f t="shared" si="9"/>
        <v>0</v>
      </c>
      <c r="J27" s="3"/>
      <c r="K27" s="3"/>
      <c r="L27" s="1">
        <v>49</v>
      </c>
      <c r="M27" s="2">
        <v>0</v>
      </c>
      <c r="N27" s="1">
        <v>43</v>
      </c>
      <c r="O27" s="2">
        <v>0</v>
      </c>
      <c r="P27" s="3">
        <f t="shared" si="0"/>
        <v>92</v>
      </c>
      <c r="Q27" s="3">
        <f t="shared" si="1"/>
        <v>0</v>
      </c>
      <c r="R27" s="3"/>
      <c r="S27" s="1">
        <v>38</v>
      </c>
      <c r="T27" s="2">
        <v>1</v>
      </c>
      <c r="U27" s="1">
        <v>46</v>
      </c>
      <c r="V27" s="2">
        <v>0</v>
      </c>
      <c r="W27" s="3">
        <f t="shared" si="2"/>
        <v>84</v>
      </c>
      <c r="X27" s="3">
        <f t="shared" si="3"/>
        <v>1</v>
      </c>
      <c r="Y27" s="3"/>
      <c r="Z27" s="1">
        <v>62</v>
      </c>
      <c r="AA27" s="2">
        <v>1</v>
      </c>
      <c r="AB27" s="1">
        <v>77</v>
      </c>
      <c r="AC27" s="2">
        <v>0</v>
      </c>
      <c r="AD27" s="3">
        <f t="shared" si="4"/>
        <v>139</v>
      </c>
      <c r="AE27" s="3">
        <f t="shared" si="5"/>
        <v>1</v>
      </c>
      <c r="AF27" s="3"/>
      <c r="AG27" s="3">
        <f t="shared" si="6"/>
        <v>467</v>
      </c>
      <c r="AH27" s="3">
        <f t="shared" si="7"/>
        <v>2</v>
      </c>
      <c r="AI27" s="3"/>
    </row>
    <row r="28" spans="1:35" ht="18">
      <c r="A28" s="10"/>
      <c r="B28" s="7"/>
      <c r="C28" s="7"/>
      <c r="D28" s="6"/>
      <c r="E28" s="6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30" spans="1:35">
      <c r="A30" s="9" t="s">
        <v>76</v>
      </c>
    </row>
    <row r="31" spans="1:35" ht="12.75">
      <c r="A31"/>
    </row>
    <row r="32" spans="1:35" ht="12.75">
      <c r="A32" s="4"/>
      <c r="B32" s="4"/>
      <c r="L32" s="4"/>
    </row>
    <row r="33" spans="1:17" ht="12.75">
      <c r="A33" s="4" t="s">
        <v>42</v>
      </c>
      <c r="L33" t="s">
        <v>3</v>
      </c>
    </row>
    <row r="34" spans="1:17" ht="12.75">
      <c r="A34" s="8" t="s">
        <v>43</v>
      </c>
      <c r="D34">
        <v>100</v>
      </c>
      <c r="E34">
        <v>9</v>
      </c>
      <c r="F34">
        <v>95</v>
      </c>
      <c r="G34">
        <v>3</v>
      </c>
      <c r="H34">
        <v>100</v>
      </c>
      <c r="I34">
        <v>10</v>
      </c>
      <c r="J34">
        <v>100</v>
      </c>
      <c r="K34">
        <v>8</v>
      </c>
      <c r="L34">
        <v>395</v>
      </c>
      <c r="M34">
        <v>30</v>
      </c>
    </row>
    <row r="35" spans="1:17" ht="12.75">
      <c r="A35" s="8" t="s">
        <v>44</v>
      </c>
      <c r="D35">
        <v>99</v>
      </c>
      <c r="E35">
        <v>8</v>
      </c>
      <c r="F35">
        <v>88</v>
      </c>
      <c r="G35">
        <v>1</v>
      </c>
      <c r="H35">
        <v>87</v>
      </c>
      <c r="I35">
        <v>0</v>
      </c>
      <c r="J35">
        <v>93</v>
      </c>
      <c r="K35">
        <v>5</v>
      </c>
      <c r="L35">
        <v>367</v>
      </c>
      <c r="M35">
        <v>14</v>
      </c>
    </row>
    <row r="36" spans="1:17" ht="12.75">
      <c r="A36" s="8" t="s">
        <v>46</v>
      </c>
      <c r="D36">
        <v>98</v>
      </c>
      <c r="E36">
        <v>6</v>
      </c>
      <c r="F36">
        <v>92</v>
      </c>
      <c r="G36">
        <v>1</v>
      </c>
      <c r="H36">
        <v>97</v>
      </c>
      <c r="I36">
        <v>3</v>
      </c>
      <c r="J36">
        <v>94</v>
      </c>
      <c r="K36">
        <v>1</v>
      </c>
      <c r="L36">
        <v>381</v>
      </c>
      <c r="M36">
        <v>11</v>
      </c>
      <c r="N36" s="4"/>
      <c r="O36" s="4"/>
      <c r="Q36" s="4"/>
    </row>
    <row r="37" spans="1:17" ht="12.75">
      <c r="A37" t="s">
        <v>45</v>
      </c>
      <c r="D37">
        <v>100</v>
      </c>
      <c r="E37">
        <v>10</v>
      </c>
      <c r="F37">
        <v>92</v>
      </c>
      <c r="G37">
        <v>1</v>
      </c>
      <c r="H37">
        <v>98</v>
      </c>
      <c r="I37">
        <v>5</v>
      </c>
      <c r="J37">
        <v>97</v>
      </c>
      <c r="K37">
        <v>4</v>
      </c>
      <c r="L37">
        <v>387</v>
      </c>
      <c r="M37">
        <v>20</v>
      </c>
      <c r="N37">
        <v>1530</v>
      </c>
      <c r="O37">
        <v>75</v>
      </c>
    </row>
    <row r="38" spans="1:17" ht="12.75">
      <c r="A38"/>
    </row>
    <row r="39" spans="1:17" ht="12.75">
      <c r="A39" s="4"/>
      <c r="F39" s="8"/>
      <c r="G39" s="8"/>
      <c r="L39" s="4"/>
    </row>
    <row r="40" spans="1:17" ht="12.75">
      <c r="A40" s="4" t="s">
        <v>51</v>
      </c>
      <c r="L40" t="s">
        <v>0</v>
      </c>
    </row>
    <row r="41" spans="1:17" ht="12.75">
      <c r="A41" t="s">
        <v>52</v>
      </c>
      <c r="D41">
        <v>92</v>
      </c>
      <c r="E41">
        <v>1</v>
      </c>
      <c r="F41">
        <v>66</v>
      </c>
      <c r="G41">
        <v>1</v>
      </c>
      <c r="H41">
        <v>87</v>
      </c>
      <c r="I41">
        <v>1</v>
      </c>
      <c r="J41">
        <v>85</v>
      </c>
      <c r="K41">
        <v>2</v>
      </c>
      <c r="L41">
        <v>330</v>
      </c>
      <c r="M41">
        <v>5</v>
      </c>
    </row>
    <row r="42" spans="1:17" ht="12.75">
      <c r="A42" t="s">
        <v>4</v>
      </c>
      <c r="D42">
        <v>93</v>
      </c>
      <c r="E42">
        <v>2</v>
      </c>
      <c r="F42">
        <v>81</v>
      </c>
      <c r="G42">
        <v>1</v>
      </c>
      <c r="H42">
        <v>94</v>
      </c>
      <c r="I42">
        <v>4</v>
      </c>
      <c r="J42">
        <v>75</v>
      </c>
      <c r="K42">
        <v>1</v>
      </c>
      <c r="L42">
        <v>343</v>
      </c>
      <c r="M42">
        <v>8</v>
      </c>
    </row>
    <row r="43" spans="1:17" ht="12.75">
      <c r="A43" s="8" t="s">
        <v>23</v>
      </c>
      <c r="D43">
        <v>95</v>
      </c>
      <c r="E43">
        <v>3</v>
      </c>
      <c r="F43">
        <v>82</v>
      </c>
      <c r="G43">
        <v>2</v>
      </c>
      <c r="H43">
        <v>82</v>
      </c>
      <c r="I43">
        <v>1</v>
      </c>
      <c r="J43">
        <v>88</v>
      </c>
      <c r="K43">
        <v>2</v>
      </c>
      <c r="L43">
        <v>347</v>
      </c>
      <c r="M43">
        <v>8</v>
      </c>
      <c r="N43" s="4"/>
      <c r="O43" s="4"/>
    </row>
    <row r="44" spans="1:17" ht="12.75">
      <c r="A44" t="s">
        <v>53</v>
      </c>
      <c r="D44">
        <v>98</v>
      </c>
      <c r="E44">
        <v>6</v>
      </c>
      <c r="F44">
        <v>67</v>
      </c>
      <c r="G44">
        <v>0</v>
      </c>
      <c r="H44">
        <v>88</v>
      </c>
      <c r="I44">
        <v>1</v>
      </c>
      <c r="J44" s="4">
        <v>86</v>
      </c>
      <c r="K44">
        <v>2</v>
      </c>
      <c r="L44">
        <v>339</v>
      </c>
      <c r="M44">
        <v>9</v>
      </c>
      <c r="N44">
        <v>1359</v>
      </c>
      <c r="O44">
        <v>30</v>
      </c>
    </row>
    <row r="45" spans="1:17" ht="12.75">
      <c r="A45" s="4"/>
      <c r="F45" s="8"/>
      <c r="L45" s="4"/>
    </row>
    <row r="46" spans="1:17" ht="12.75">
      <c r="A46" s="4" t="s">
        <v>54</v>
      </c>
      <c r="L46" t="s">
        <v>0</v>
      </c>
    </row>
    <row r="47" spans="1:17" ht="12.75">
      <c r="A47" s="8" t="s">
        <v>55</v>
      </c>
      <c r="D47">
        <v>81</v>
      </c>
      <c r="E47">
        <v>1</v>
      </c>
      <c r="F47">
        <v>55</v>
      </c>
      <c r="G47">
        <v>0</v>
      </c>
      <c r="H47">
        <v>76</v>
      </c>
      <c r="I47">
        <v>1</v>
      </c>
      <c r="J47">
        <v>76</v>
      </c>
      <c r="K47">
        <v>1</v>
      </c>
      <c r="L47">
        <v>288</v>
      </c>
      <c r="M47">
        <v>3</v>
      </c>
    </row>
    <row r="48" spans="1:17" ht="12.75">
      <c r="A48" s="8" t="s">
        <v>56</v>
      </c>
      <c r="D48">
        <v>86</v>
      </c>
      <c r="E48">
        <v>1</v>
      </c>
      <c r="F48">
        <v>35</v>
      </c>
      <c r="G48">
        <v>0</v>
      </c>
      <c r="H48">
        <v>72</v>
      </c>
      <c r="I48">
        <v>0</v>
      </c>
      <c r="J48">
        <v>62</v>
      </c>
      <c r="K48">
        <v>0</v>
      </c>
      <c r="L48">
        <v>255</v>
      </c>
      <c r="M48">
        <v>1</v>
      </c>
    </row>
    <row r="49" spans="1:15" ht="12.75">
      <c r="A49" s="8" t="s">
        <v>57</v>
      </c>
      <c r="D49">
        <v>83</v>
      </c>
      <c r="E49">
        <v>0</v>
      </c>
      <c r="F49">
        <v>43</v>
      </c>
      <c r="G49">
        <v>0</v>
      </c>
      <c r="H49">
        <v>45</v>
      </c>
      <c r="I49">
        <v>0</v>
      </c>
      <c r="J49">
        <v>67</v>
      </c>
      <c r="K49">
        <v>0</v>
      </c>
      <c r="L49">
        <v>238</v>
      </c>
      <c r="M49">
        <v>0</v>
      </c>
      <c r="N49" s="4"/>
      <c r="O49" s="4"/>
    </row>
    <row r="50" spans="1:15" ht="12.75">
      <c r="A50" s="8" t="s">
        <v>58</v>
      </c>
      <c r="D50">
        <v>97</v>
      </c>
      <c r="E50">
        <v>5</v>
      </c>
      <c r="F50">
        <v>70</v>
      </c>
      <c r="G50">
        <v>2</v>
      </c>
      <c r="H50">
        <v>79</v>
      </c>
      <c r="I50">
        <v>0</v>
      </c>
      <c r="J50">
        <v>91</v>
      </c>
      <c r="K50">
        <v>1</v>
      </c>
      <c r="L50">
        <v>337</v>
      </c>
      <c r="M50">
        <v>8</v>
      </c>
      <c r="N50">
        <v>1118</v>
      </c>
      <c r="O50">
        <v>12</v>
      </c>
    </row>
  </sheetData>
  <mergeCells count="12">
    <mergeCell ref="AG4:AH4"/>
    <mergeCell ref="AG3:AH3"/>
    <mergeCell ref="A1:AI1"/>
    <mergeCell ref="A2:AI2"/>
    <mergeCell ref="D3:H3"/>
    <mergeCell ref="L3:Q3"/>
    <mergeCell ref="H4:I4"/>
    <mergeCell ref="P4:Q4"/>
    <mergeCell ref="S3:X3"/>
    <mergeCell ref="W4:X4"/>
    <mergeCell ref="Z3:AE3"/>
    <mergeCell ref="AD4:AE4"/>
  </mergeCells>
  <phoneticPr fontId="0" type="noConversion"/>
  <pageMargins left="0.5" right="0.25" top="0.5" bottom="0.5" header="0" footer="0.3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Hap Rocketto</cp:lastModifiedBy>
  <cp:lastPrinted>2010-01-13T00:55:23Z</cp:lastPrinted>
  <dcterms:created xsi:type="dcterms:W3CDTF">2008-01-12T17:49:14Z</dcterms:created>
  <dcterms:modified xsi:type="dcterms:W3CDTF">2010-01-18T15:50:08Z</dcterms:modified>
</cp:coreProperties>
</file>