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40" windowWidth="18340" windowHeight="13080" activeTab="0"/>
  </bookViews>
  <sheets>
    <sheet name="MAR" sheetId="1" r:id="rId1"/>
    <sheet name="MAR Jr" sheetId="2" r:id="rId2"/>
    <sheet name="MAP" sheetId="3" r:id="rId3"/>
    <sheet name="MAP Jr" sheetId="4" r:id="rId4"/>
    <sheet name="WAR" sheetId="5" r:id="rId5"/>
    <sheet name="WAR Jr" sheetId="6" r:id="rId6"/>
    <sheet name="WAP" sheetId="7" r:id="rId7"/>
    <sheet name="WAP Jr" sheetId="8" r:id="rId8"/>
  </sheets>
  <definedNames>
    <definedName name="_xlnm.Print_Titles" localSheetId="2">'MAP'!$15:$15</definedName>
    <definedName name="_xlnm.Print_Titles" localSheetId="0">'MAR'!$15:$15</definedName>
    <definedName name="_xlnm.Print_Titles" localSheetId="1">'MAR Jr'!$11:$11</definedName>
    <definedName name="_xlnm.Print_Titles" localSheetId="6">'WAP'!$14:$14</definedName>
    <definedName name="_xlnm.Print_Titles" localSheetId="4">'WAR'!$14:$14</definedName>
    <definedName name="_xlnm.Print_Titles" localSheetId="5">'WAR Jr'!$11:$11</definedName>
  </definedNames>
  <calcPr fullCalcOnLoad="1"/>
</workbook>
</file>

<file path=xl/sharedStrings.xml><?xml version="1.0" encoding="utf-8"?>
<sst xmlns="http://schemas.openxmlformats.org/spreadsheetml/2006/main" count="1075" uniqueCount="369">
  <si>
    <t>Match Three December 6</t>
  </si>
  <si>
    <t>ee</t>
  </si>
  <si>
    <t>Dominguez, Ashely</t>
  </si>
  <si>
    <t>dns</t>
  </si>
  <si>
    <t>Matt Emmons</t>
  </si>
  <si>
    <t>Matthew Rawlings</t>
  </si>
  <si>
    <t>Jonathan Hall</t>
  </si>
  <si>
    <t>10m Air Pistol Men Junior</t>
  </si>
  <si>
    <t>Dustin Chesebro</t>
  </si>
  <si>
    <t>Michael Kulbacki</t>
  </si>
  <si>
    <t>Dempster Christenson</t>
  </si>
  <si>
    <t>DNS</t>
  </si>
  <si>
    <t>Felipe Almeida Wu</t>
  </si>
  <si>
    <t>Nick Mowrer</t>
  </si>
  <si>
    <t>Jason Turner</t>
  </si>
  <si>
    <t>Brian Beaman</t>
  </si>
  <si>
    <t>Greg Markowski</t>
  </si>
  <si>
    <t>10m Air Rifle Women Junior</t>
  </si>
  <si>
    <t>Will Brown</t>
  </si>
  <si>
    <t>Gary Reburn</t>
  </si>
  <si>
    <t>Jacob Hall</t>
  </si>
  <si>
    <t>Katerina Emmons</t>
  </si>
  <si>
    <t>Emily Quiner</t>
  </si>
  <si>
    <t>John Zurek</t>
  </si>
  <si>
    <t>10m Air Pistol Women Junior</t>
  </si>
  <si>
    <t>Margarita Cabrera</t>
  </si>
  <si>
    <t>Sarah Beard</t>
  </si>
  <si>
    <t>Emily Caruso</t>
  </si>
  <si>
    <t>Jamie Beyerle</t>
  </si>
  <si>
    <t>Kelsey Imig</t>
  </si>
  <si>
    <t>Sandra Uptagrafft</t>
  </si>
  <si>
    <t>Teresa Meyer</t>
  </si>
  <si>
    <t>Courtney Anthony</t>
  </si>
  <si>
    <t>Sarah Scherer</t>
  </si>
  <si>
    <t>Hannah Lewis</t>
  </si>
  <si>
    <t>Starlin Shi</t>
  </si>
  <si>
    <t>Kathryn Kananen</t>
  </si>
  <si>
    <t>Gariss, Carolina</t>
  </si>
  <si>
    <t>Gaskill, Brittney</t>
  </si>
  <si>
    <t>Goodwin, Rena</t>
  </si>
  <si>
    <t>Greathouse, Heather</t>
  </si>
  <si>
    <t>Green, Catherine</t>
  </si>
  <si>
    <t>Hicks, Morgan</t>
  </si>
  <si>
    <t>Holman, Meredith</t>
  </si>
  <si>
    <t>Holsopple, Emily</t>
  </si>
  <si>
    <t>Jackson, Ashley</t>
  </si>
  <si>
    <t>Kasl, Breanna</t>
  </si>
  <si>
    <t>Kim, Joyce</t>
  </si>
  <si>
    <t>Kroll, Nikki</t>
  </si>
  <si>
    <t>Levine, Jessica</t>
  </si>
  <si>
    <t>Lorentz, Alexandrea</t>
  </si>
  <si>
    <t>Lorenzen, Erin</t>
  </si>
  <si>
    <t>Martin, Denise</t>
  </si>
  <si>
    <t>Martin, Kaitlyn</t>
  </si>
  <si>
    <t>Martin, Rachel</t>
  </si>
  <si>
    <t>Masters, Forest</t>
  </si>
  <si>
    <t>McMullin, Amanda</t>
  </si>
  <si>
    <t>Morrill, Meghann</t>
  </si>
  <si>
    <t>Morrissey, Caitlin</t>
  </si>
  <si>
    <t>Moyer, Kristen</t>
  </si>
  <si>
    <t>Nardone, Alexis</t>
  </si>
  <si>
    <t>Nardone, Olivia</t>
  </si>
  <si>
    <t>Pason, Jen</t>
  </si>
  <si>
    <t>Pennell, Kaitlin</t>
  </si>
  <si>
    <t>Quiner, Emily</t>
  </si>
  <si>
    <t>Rose, Ashley</t>
  </si>
  <si>
    <t>Ross, Jodi</t>
  </si>
  <si>
    <t>Scherer, Sarah</t>
  </si>
  <si>
    <t>Sowash, Amy</t>
  </si>
  <si>
    <t>Stanec, Abigail</t>
  </si>
  <si>
    <t>Tillson, Colleen</t>
  </si>
  <si>
    <t>Trisdale, Samantha</t>
  </si>
  <si>
    <t>Weisz, Alison</t>
  </si>
  <si>
    <t>Wheatley, Stacy</t>
  </si>
  <si>
    <t>Wilson, Christen</t>
  </si>
  <si>
    <t>Wilson, Reann</t>
  </si>
  <si>
    <t>Yeager, Alivia</t>
  </si>
  <si>
    <t>York, Holly</t>
  </si>
  <si>
    <t>Cabrera, Margarita</t>
  </si>
  <si>
    <t>Caine, Emily</t>
  </si>
  <si>
    <t>SHCANW2003199201</t>
  </si>
  <si>
    <t>Caine, Sarah</t>
  </si>
  <si>
    <t>SHCANW2412199301</t>
  </si>
  <si>
    <t>SHESAW1002199201</t>
  </si>
  <si>
    <t>ESA J2</t>
  </si>
  <si>
    <t>Gustafson, Elizabeth</t>
  </si>
  <si>
    <t>CANADA</t>
  </si>
  <si>
    <t>Marcotte, Danielle</t>
  </si>
  <si>
    <t>SHCANW3012199201</t>
  </si>
  <si>
    <t>Parker, Ashley</t>
  </si>
  <si>
    <t>SHCANW19051199301</t>
  </si>
  <si>
    <t>Rivero, Sofia</t>
  </si>
  <si>
    <t>SHGUAW08069301</t>
  </si>
  <si>
    <t>Solorzano, Geraldine</t>
  </si>
  <si>
    <t>SHGUAW20109301</t>
  </si>
  <si>
    <t>An, Sung</t>
  </si>
  <si>
    <t>Anthony, Courtney</t>
  </si>
  <si>
    <t>Bagasra, Nisreen</t>
  </si>
  <si>
    <t>Borisova, Vladimira</t>
  </si>
  <si>
    <t>Brester, Lauren</t>
  </si>
  <si>
    <t>Callahan, Libby</t>
  </si>
  <si>
    <t>Choi, Janice</t>
  </si>
  <si>
    <t>Forman, Roberta</t>
  </si>
  <si>
    <t>Gagnon, Kylie</t>
  </si>
  <si>
    <t>Granato, Juliana</t>
  </si>
  <si>
    <t>Imig, Kelsey</t>
  </si>
  <si>
    <t>Kananen, Kathryn</t>
  </si>
  <si>
    <t>Kostadinova, Elitsa</t>
  </si>
  <si>
    <t>Lee, Jasmin</t>
  </si>
  <si>
    <t>Lewis, Hannah</t>
  </si>
  <si>
    <t>Mason, Robyn</t>
  </si>
  <si>
    <t>Meyer, Teresa</t>
  </si>
  <si>
    <t>Schaumann, Kate</t>
  </si>
  <si>
    <t>Shi, Starlin</t>
  </si>
  <si>
    <t>Shinn, Brenda</t>
  </si>
  <si>
    <t>Starr, Elizabeth</t>
  </si>
  <si>
    <t>Uptagrafft, Sandra</t>
  </si>
  <si>
    <t>Varadi, Kathleen</t>
  </si>
  <si>
    <t xml:space="preserve">Geer, Daniel </t>
  </si>
  <si>
    <t>Williams, Jay</t>
  </si>
  <si>
    <t>E</t>
  </si>
  <si>
    <t>Monene, Marc</t>
  </si>
  <si>
    <t>Williams, Evan</t>
  </si>
  <si>
    <t>U</t>
  </si>
  <si>
    <t>J1 U</t>
  </si>
  <si>
    <t>J2 U</t>
  </si>
  <si>
    <t>SHCANM0202199301</t>
  </si>
  <si>
    <t>SO</t>
  </si>
  <si>
    <t>High Disabled</t>
  </si>
  <si>
    <t>Nicco Campriani</t>
  </si>
  <si>
    <t>10m Air Rifle Men Junior</t>
  </si>
  <si>
    <t>Black, Joshua</t>
  </si>
  <si>
    <t>Griffin, Shawna</t>
  </si>
  <si>
    <t>Gupton, Kasey</t>
  </si>
  <si>
    <t>Gallegos, Devin</t>
  </si>
  <si>
    <t>Gallegos, Taylor</t>
  </si>
  <si>
    <t xml:space="preserve">Wolfe, Victoria </t>
  </si>
  <si>
    <t>Dan Jordan</t>
  </si>
  <si>
    <t>Kraft, Timothy</t>
  </si>
  <si>
    <t>SWE U</t>
  </si>
  <si>
    <t>Patrik Pettersson Sartz</t>
  </si>
  <si>
    <t>Handy, Sara</t>
  </si>
  <si>
    <t>Mouhot, Arielle</t>
  </si>
  <si>
    <t>Tyson, Amy</t>
  </si>
  <si>
    <t>York, Ben</t>
  </si>
  <si>
    <t>Young, Caleb</t>
  </si>
  <si>
    <t>Zaken, Jimmy</t>
  </si>
  <si>
    <t>trgt</t>
  </si>
  <si>
    <t>Hollen, Eric</t>
  </si>
  <si>
    <t>Akow, Jordan</t>
  </si>
  <si>
    <t>SHCANM2503199301</t>
  </si>
  <si>
    <t>Caine, Russell</t>
  </si>
  <si>
    <t>CAN S1</t>
  </si>
  <si>
    <t>Cruz, Romeo</t>
  </si>
  <si>
    <t>SHGUAM17019301</t>
  </si>
  <si>
    <t>Gonzalez, Giovanni</t>
  </si>
  <si>
    <t>Ramirez, Carlos</t>
  </si>
  <si>
    <t>Santizo, Marlon</t>
  </si>
  <si>
    <t>SHGUAM26059301</t>
  </si>
  <si>
    <t>Wu, Felipe Almeida</t>
  </si>
  <si>
    <t>SHBRAM1106199201</t>
  </si>
  <si>
    <t>BRA J2</t>
  </si>
  <si>
    <t>Allen, Rodney</t>
  </si>
  <si>
    <t>TRI</t>
  </si>
  <si>
    <t>Allred, Mark</t>
  </si>
  <si>
    <t>August, Aaron Chase</t>
  </si>
  <si>
    <t>Beaman, Brian</t>
  </si>
  <si>
    <t>Brown, Will</t>
  </si>
  <si>
    <t>Brown, Wyatt</t>
  </si>
  <si>
    <t>Brunetto, Anthony</t>
  </si>
  <si>
    <t>S2</t>
  </si>
  <si>
    <t>Budnella, Nicholas</t>
  </si>
  <si>
    <t>Butler, Rich</t>
  </si>
  <si>
    <t>Callage, Alex</t>
  </si>
  <si>
    <t>Chichkov, Alexander</t>
  </si>
  <si>
    <t>Choy, Forrest</t>
  </si>
  <si>
    <t>Collins, Brad</t>
  </si>
  <si>
    <t>Concheff, Jon</t>
  </si>
  <si>
    <t>Coscia, Michael</t>
  </si>
  <si>
    <t>Cross, John</t>
  </si>
  <si>
    <t>Davis, Ryan</t>
  </si>
  <si>
    <t>DuToit, Jack</t>
  </si>
  <si>
    <t>Edgerton, Brandon</t>
  </si>
  <si>
    <t>Gray, Richard</t>
  </si>
  <si>
    <t>Hall, Jacob</t>
  </si>
  <si>
    <t>Hedrick, Zachary</t>
  </si>
  <si>
    <t>Herndon, Jason</t>
  </si>
  <si>
    <t>Hewitt, Michael</t>
  </si>
  <si>
    <t>Holt, Chuck</t>
  </si>
  <si>
    <t>Holtman, James</t>
  </si>
  <si>
    <t>Jones, David</t>
  </si>
  <si>
    <t>Lewontin, David</t>
  </si>
  <si>
    <t>Locatelli, Steve</t>
  </si>
  <si>
    <t>Longlet, Jacob</t>
  </si>
  <si>
    <t>Luko, Andreas</t>
  </si>
  <si>
    <t>Lutz, Anthony</t>
  </si>
  <si>
    <t>Markowski, Greg</t>
  </si>
  <si>
    <t>Milchanowski, Jack</t>
  </si>
  <si>
    <t>Mowrer, Nick</t>
  </si>
  <si>
    <t>Nona, Christopher</t>
  </si>
  <si>
    <t>Oldach, John</t>
  </si>
  <si>
    <t>Owsley, Cody</t>
  </si>
  <si>
    <t>Ozminski, Aaron</t>
  </si>
  <si>
    <t>Raymond, Jay L.</t>
  </si>
  <si>
    <t>Reburn, Gary</t>
  </si>
  <si>
    <t>Imig, Tyler</t>
  </si>
  <si>
    <t>Messina, Paul</t>
  </si>
  <si>
    <t>Sheya, Rich</t>
  </si>
  <si>
    <t>Shteyman, Dmitriy</t>
  </si>
  <si>
    <t>Silva, Tony</t>
  </si>
  <si>
    <t>Szarenski, Daryl</t>
  </si>
  <si>
    <t>Tomarelli, Joseph</t>
  </si>
  <si>
    <t>Tourigney, Aaron</t>
  </si>
  <si>
    <t>Turner, Jason</t>
  </si>
  <si>
    <t>Wilson, Michael</t>
  </si>
  <si>
    <t>Zurek, John</t>
  </si>
  <si>
    <t>Alaways, David</t>
  </si>
  <si>
    <t>Richards, Wendy</t>
  </si>
  <si>
    <t>Alvarez, Paola</t>
  </si>
  <si>
    <t>Bradley, Francisca</t>
  </si>
  <si>
    <t>SHCANW2806199201</t>
  </si>
  <si>
    <t>Debert, Aimee</t>
  </si>
  <si>
    <t>SHCANW2310199201</t>
  </si>
  <si>
    <t>Deneka, Connor</t>
  </si>
  <si>
    <t>Emmons, Katerina</t>
  </si>
  <si>
    <t>CZECH</t>
  </si>
  <si>
    <t>CZE</t>
  </si>
  <si>
    <t>Gonzalez, Yormarie</t>
  </si>
  <si>
    <t>Guerrero Oviendo, Isamar</t>
  </si>
  <si>
    <t>MEX</t>
  </si>
  <si>
    <t>MEX J2</t>
  </si>
  <si>
    <t>Leal Navarro, Nancy</t>
  </si>
  <si>
    <t>Mercado, Yarimar</t>
  </si>
  <si>
    <t>Velazquez, Polymaria</t>
  </si>
  <si>
    <t>SHGUAW18109301</t>
  </si>
  <si>
    <t>Alves, Ethel Ann</t>
  </si>
  <si>
    <t>Angeli, Leslie</t>
  </si>
  <si>
    <t>Arbach, Cheyenne</t>
  </si>
  <si>
    <t>Beard, Sarah</t>
  </si>
  <si>
    <t>Beard, Taylor</t>
  </si>
  <si>
    <t>Beyerle, Jamie</t>
  </si>
  <si>
    <t>Broeker, Sarah</t>
  </si>
  <si>
    <t>Caruso, Emily</t>
  </si>
  <si>
    <t>Chrostowski, Kimberly</t>
  </si>
  <si>
    <t>Compton, Jenna</t>
  </si>
  <si>
    <t>Dutton, Janine</t>
  </si>
  <si>
    <t>Emme, Kelsey</t>
  </si>
  <si>
    <t>English, Megan</t>
  </si>
  <si>
    <t>Fellhauer, Justine</t>
  </si>
  <si>
    <t>Fiorino, Shanna</t>
  </si>
  <si>
    <t>Fretts, Katie</t>
  </si>
  <si>
    <t>Frink, Chelsey</t>
  </si>
  <si>
    <t>Fuller, Katie</t>
  </si>
  <si>
    <t>USA SHOOTING 2009</t>
  </si>
  <si>
    <t>WINTER AIR GUN CHAMPIONSHIP</t>
  </si>
  <si>
    <t>10m Air Rifle Men</t>
  </si>
  <si>
    <t>Champion</t>
  </si>
  <si>
    <t>2nd Place</t>
  </si>
  <si>
    <t>3rd Place</t>
  </si>
  <si>
    <t>High Visitor</t>
  </si>
  <si>
    <t>High Collegiate</t>
  </si>
  <si>
    <t>High Senior</t>
  </si>
  <si>
    <t>Rank</t>
  </si>
  <si>
    <t>Comp</t>
  </si>
  <si>
    <t>Name</t>
  </si>
  <si>
    <t>Member #</t>
  </si>
  <si>
    <t>Cat</t>
  </si>
  <si>
    <t>Total</t>
  </si>
  <si>
    <t>Final</t>
  </si>
  <si>
    <t>in10</t>
  </si>
  <si>
    <t>10m Air Pistol Women</t>
  </si>
  <si>
    <t>10m Air Rifle Women</t>
  </si>
  <si>
    <t>10m Air Pistol Men</t>
  </si>
  <si>
    <t>Blevins, David</t>
  </si>
  <si>
    <t>D</t>
  </si>
  <si>
    <t>Dickey, Michael</t>
  </si>
  <si>
    <t>D S1</t>
  </si>
  <si>
    <t>Ponce, Barbaro</t>
  </si>
  <si>
    <t>Powell, John</t>
  </si>
  <si>
    <t>Smith, Matt</t>
  </si>
  <si>
    <t>Jordan, Dan</t>
  </si>
  <si>
    <t>Chinchilla, Allan</t>
  </si>
  <si>
    <t>SHGUAM13029301</t>
  </si>
  <si>
    <t>GUA</t>
  </si>
  <si>
    <t>Lopez, Elvin</t>
  </si>
  <si>
    <t>SHGUAM01029201</t>
  </si>
  <si>
    <t>Baldwin, Christopher</t>
  </si>
  <si>
    <t>SHCANM1610199301</t>
  </si>
  <si>
    <t>CAN J2</t>
  </si>
  <si>
    <t>Campriani, Nicco</t>
  </si>
  <si>
    <t>ITA</t>
  </si>
  <si>
    <t>Fraser, Jordan</t>
  </si>
  <si>
    <t>SHCANM1901199001</t>
  </si>
  <si>
    <t>CAN J1</t>
  </si>
  <si>
    <t>Klein, Matthew</t>
  </si>
  <si>
    <t>CAN</t>
  </si>
  <si>
    <t>Lemire, Christopher</t>
  </si>
  <si>
    <t>Pettersson Sartz, Patrik</t>
  </si>
  <si>
    <t>Rivera, Alexander</t>
  </si>
  <si>
    <t>PUR</t>
  </si>
  <si>
    <t>Velazquez, Edil</t>
  </si>
  <si>
    <t>Chandler, Tom</t>
  </si>
  <si>
    <t>Hein, Joseph</t>
  </si>
  <si>
    <t>Daniels, Charlie</t>
  </si>
  <si>
    <t>S3</t>
  </si>
  <si>
    <t>Pueppke, Matthew</t>
  </si>
  <si>
    <t>J1</t>
  </si>
  <si>
    <t>Allred, Matthew</t>
  </si>
  <si>
    <t>J2</t>
  </si>
  <si>
    <t>Anderson, Ryan</t>
  </si>
  <si>
    <t>Berhorst, Jack</t>
  </si>
  <si>
    <t>J3</t>
  </si>
  <si>
    <t>Butler, Soren</t>
  </si>
  <si>
    <t>Chesebro, Dustin</t>
  </si>
  <si>
    <t>Christenson, Dempster</t>
  </si>
  <si>
    <t>Cooper, Jimmie</t>
  </si>
  <si>
    <t>Csenge, Thomas</t>
  </si>
  <si>
    <t>Daviscourt, Jacob</t>
  </si>
  <si>
    <t>Daviscourt, Joshua</t>
  </si>
  <si>
    <t>Daviscourt, Nicholas</t>
  </si>
  <si>
    <t>Dunham-Bender, Ryan</t>
  </si>
  <si>
    <t>Emmons, Matt</t>
  </si>
  <si>
    <t>Enders, Cody</t>
  </si>
  <si>
    <t>Everson, Patrick</t>
  </si>
  <si>
    <t>Fox, Logan</t>
  </si>
  <si>
    <t>Bures, Jace</t>
  </si>
  <si>
    <t>Freeley, Kyle</t>
  </si>
  <si>
    <t>Gagnon, Matt</t>
  </si>
  <si>
    <t>Grabow, Tanner</t>
  </si>
  <si>
    <t>Gray, Henry</t>
  </si>
  <si>
    <t>Hakola, Kurt</t>
  </si>
  <si>
    <t>Hall, Jonathan</t>
  </si>
  <si>
    <t>Hammond, Jon</t>
  </si>
  <si>
    <t>GBR</t>
  </si>
  <si>
    <t>Harvey, Bill</t>
  </si>
  <si>
    <t>Holtman, Joshua</t>
  </si>
  <si>
    <t>Jylkka, Brian</t>
  </si>
  <si>
    <t>Kluckman, Matt</t>
  </si>
  <si>
    <t>Kulbacki, Michael</t>
  </si>
  <si>
    <t>Lamson, Andy</t>
  </si>
  <si>
    <t>Liuzza, Michael</t>
  </si>
  <si>
    <t>Marne, Ethan</t>
  </si>
  <si>
    <t>Martin, Matthew</t>
  </si>
  <si>
    <t>Galligan, Billy</t>
  </si>
  <si>
    <t>Meyer, Kasey</t>
  </si>
  <si>
    <t>Neil, Gavin</t>
  </si>
  <si>
    <t>Newman, Scott</t>
  </si>
  <si>
    <t>Norton, George</t>
  </si>
  <si>
    <t>Phillips, Kyle</t>
  </si>
  <si>
    <t>Preszler, Luke</t>
  </si>
  <si>
    <t>Rawlings, Matthew</t>
  </si>
  <si>
    <t>Richardson, Chris</t>
  </si>
  <si>
    <t>Rutter, Cody</t>
  </si>
  <si>
    <t>Sagehorn, Ross</t>
  </si>
  <si>
    <t>Santelli, Tom</t>
  </si>
  <si>
    <t>Scherer, Stephen</t>
  </si>
  <si>
    <t>Seery, Michael</t>
  </si>
  <si>
    <t>Settlemires, Ethan</t>
  </si>
  <si>
    <t>Sherry, Tim</t>
  </si>
  <si>
    <t>Sojka, Daniel</t>
  </si>
  <si>
    <t>Sprecher, David</t>
  </si>
  <si>
    <t>Spurgeon, Garrett</t>
  </si>
  <si>
    <t>Squeglia, Anthony</t>
  </si>
  <si>
    <t>Sui, Kevin</t>
  </si>
  <si>
    <t>Thompson, Tom</t>
  </si>
  <si>
    <t>S1</t>
  </si>
  <si>
    <t>Vasquez, Robert</t>
  </si>
  <si>
    <t>Wallace, Matthew</t>
  </si>
  <si>
    <t>Wallizer, Bryant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</si>
</sst>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mmm\-yyyy"/>
    <numFmt numFmtId="168" formatCode="dd\.mm\.yy;@"/>
    <numFmt numFmtId="169" formatCode="dd\.mm\.yyyy;@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421875" style="5" customWidth="1"/>
    <col min="2" max="2" width="7.8515625" style="5" bestFit="1" customWidth="1"/>
    <col min="3" max="3" width="25.140625" style="7" bestFit="1" customWidth="1"/>
    <col min="4" max="4" width="24.421875" style="5" hidden="1" customWidth="1"/>
    <col min="5" max="5" width="10.28125" style="5" customWidth="1"/>
    <col min="6" max="6" width="5.140625" style="5" hidden="1" customWidth="1"/>
    <col min="7" max="12" width="5.140625" style="5" bestFit="1" customWidth="1"/>
    <col min="13" max="13" width="6.7109375" style="5" bestFit="1" customWidth="1"/>
    <col min="14" max="14" width="4.140625" style="5" hidden="1" customWidth="1"/>
    <col min="15" max="15" width="4.421875" style="5" bestFit="1" customWidth="1"/>
    <col min="16" max="17" width="7.00390625" style="5" bestFit="1" customWidth="1"/>
    <col min="18" max="16384" width="9.140625" style="5" customWidth="1"/>
  </cols>
  <sheetData>
    <row r="1" spans="1:17" s="10" customFormat="1" ht="16.5">
      <c r="A1" s="9" t="s">
        <v>253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0" customFormat="1" ht="16.5">
      <c r="A2" s="9" t="s">
        <v>254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0" customFormat="1" ht="16.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16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16.5">
      <c r="A5" s="9" t="s">
        <v>255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="8" customFormat="1" ht="15"/>
    <row r="7" spans="1:17" s="8" customFormat="1" ht="15">
      <c r="A7" s="8" t="s">
        <v>256</v>
      </c>
      <c r="E7" s="8" t="s">
        <v>4</v>
      </c>
      <c r="Q7" s="23">
        <v>701.5</v>
      </c>
    </row>
    <row r="8" spans="1:17" s="8" customFormat="1" ht="15">
      <c r="A8" s="8" t="s">
        <v>257</v>
      </c>
      <c r="E8" s="8" t="s">
        <v>5</v>
      </c>
      <c r="Q8" s="23">
        <v>700.6</v>
      </c>
    </row>
    <row r="9" spans="1:17" s="8" customFormat="1" ht="15">
      <c r="A9" s="8" t="s">
        <v>258</v>
      </c>
      <c r="E9" s="8" t="s">
        <v>6</v>
      </c>
      <c r="Q9" s="23">
        <v>700.3</v>
      </c>
    </row>
    <row r="10" s="8" customFormat="1" ht="15"/>
    <row r="11" spans="1:17" s="8" customFormat="1" ht="15">
      <c r="A11" s="8" t="s">
        <v>259</v>
      </c>
      <c r="E11" s="8" t="s">
        <v>129</v>
      </c>
      <c r="Q11" s="8">
        <v>596</v>
      </c>
    </row>
    <row r="12" spans="1:17" s="8" customFormat="1" ht="15">
      <c r="A12" s="8" t="s">
        <v>260</v>
      </c>
      <c r="E12" s="8" t="s">
        <v>140</v>
      </c>
      <c r="Q12" s="8">
        <v>594</v>
      </c>
    </row>
    <row r="13" spans="1:17" s="8" customFormat="1" ht="15">
      <c r="A13" s="8" t="s">
        <v>128</v>
      </c>
      <c r="E13" s="8" t="s">
        <v>137</v>
      </c>
      <c r="Q13" s="8">
        <v>589</v>
      </c>
    </row>
    <row r="14" s="4" customFormat="1" ht="15">
      <c r="C14" s="6"/>
    </row>
    <row r="15" spans="1:17" s="4" customFormat="1" ht="15">
      <c r="A15" s="1" t="s">
        <v>262</v>
      </c>
      <c r="B15" s="2" t="s">
        <v>263</v>
      </c>
      <c r="C15" s="3" t="s">
        <v>264</v>
      </c>
      <c r="D15" s="1" t="s">
        <v>265</v>
      </c>
      <c r="E15" s="1" t="s">
        <v>266</v>
      </c>
      <c r="F15" s="1" t="s">
        <v>147</v>
      </c>
      <c r="G15" s="1">
        <v>1</v>
      </c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 t="s">
        <v>267</v>
      </c>
      <c r="N15" s="20" t="s">
        <v>269</v>
      </c>
      <c r="O15" s="20" t="s">
        <v>127</v>
      </c>
      <c r="P15" s="4" t="s">
        <v>268</v>
      </c>
      <c r="Q15" s="4" t="s">
        <v>267</v>
      </c>
    </row>
    <row r="16" spans="1:17" ht="15">
      <c r="A16" s="5">
        <v>1</v>
      </c>
      <c r="B16" s="12">
        <v>72</v>
      </c>
      <c r="C16" s="13" t="s">
        <v>321</v>
      </c>
      <c r="D16" s="12">
        <v>2599</v>
      </c>
      <c r="E16" s="12"/>
      <c r="F16" s="12">
        <v>101</v>
      </c>
      <c r="G16" s="5">
        <v>100</v>
      </c>
      <c r="H16" s="5">
        <v>99</v>
      </c>
      <c r="I16" s="5">
        <v>100</v>
      </c>
      <c r="J16" s="5">
        <v>100</v>
      </c>
      <c r="K16" s="5">
        <v>100</v>
      </c>
      <c r="L16" s="5">
        <v>100</v>
      </c>
      <c r="M16" s="27">
        <f aca="true" t="shared" si="0" ref="M16:M47">SUM(G16:L16)</f>
        <v>599</v>
      </c>
      <c r="N16" s="19"/>
      <c r="O16" s="28"/>
      <c r="P16" s="22">
        <v>102.5</v>
      </c>
      <c r="Q16" s="22">
        <f aca="true" t="shared" si="1" ref="Q16:Q24">P16+M16</f>
        <v>701.5</v>
      </c>
    </row>
    <row r="17" spans="1:17" ht="15">
      <c r="A17" s="5">
        <v>2</v>
      </c>
      <c r="B17" s="12">
        <v>195</v>
      </c>
      <c r="C17" s="13" t="s">
        <v>350</v>
      </c>
      <c r="D17" s="12">
        <v>11137</v>
      </c>
      <c r="E17" s="12"/>
      <c r="F17" s="12">
        <v>232</v>
      </c>
      <c r="G17" s="5">
        <v>100</v>
      </c>
      <c r="H17" s="5">
        <v>99</v>
      </c>
      <c r="I17" s="5">
        <v>99</v>
      </c>
      <c r="J17" s="5">
        <v>99</v>
      </c>
      <c r="K17" s="5">
        <v>100</v>
      </c>
      <c r="L17" s="5">
        <v>100</v>
      </c>
      <c r="M17" s="5">
        <f t="shared" si="0"/>
        <v>597</v>
      </c>
      <c r="N17" s="19"/>
      <c r="O17" s="28"/>
      <c r="P17" s="22">
        <v>103.6</v>
      </c>
      <c r="Q17" s="22">
        <f t="shared" si="1"/>
        <v>700.6</v>
      </c>
    </row>
    <row r="18" spans="1:17" ht="15">
      <c r="A18" s="5">
        <v>3</v>
      </c>
      <c r="B18" s="12">
        <v>106</v>
      </c>
      <c r="C18" s="13" t="s">
        <v>331</v>
      </c>
      <c r="D18" s="12">
        <v>2062</v>
      </c>
      <c r="E18" s="12" t="s">
        <v>123</v>
      </c>
      <c r="F18" s="12">
        <v>222</v>
      </c>
      <c r="G18" s="5">
        <v>98</v>
      </c>
      <c r="H18" s="5">
        <v>100</v>
      </c>
      <c r="I18" s="5">
        <v>100</v>
      </c>
      <c r="J18" s="5">
        <v>100</v>
      </c>
      <c r="K18" s="5">
        <v>100</v>
      </c>
      <c r="L18" s="5">
        <v>100</v>
      </c>
      <c r="M18" s="5">
        <f t="shared" si="0"/>
        <v>598</v>
      </c>
      <c r="N18" s="19"/>
      <c r="O18" s="28"/>
      <c r="P18" s="22">
        <v>102.3</v>
      </c>
      <c r="Q18" s="22">
        <f t="shared" si="1"/>
        <v>700.3</v>
      </c>
    </row>
    <row r="19" spans="1:17" ht="15">
      <c r="A19" s="5">
        <v>4</v>
      </c>
      <c r="B19" s="12">
        <v>110</v>
      </c>
      <c r="C19" s="13" t="s">
        <v>302</v>
      </c>
      <c r="D19" s="12">
        <v>14663</v>
      </c>
      <c r="E19" s="12"/>
      <c r="F19" s="12">
        <v>211</v>
      </c>
      <c r="G19" s="5">
        <v>97</v>
      </c>
      <c r="H19" s="5">
        <v>99</v>
      </c>
      <c r="I19" s="5">
        <v>100</v>
      </c>
      <c r="J19" s="5">
        <v>100</v>
      </c>
      <c r="K19" s="5">
        <v>100</v>
      </c>
      <c r="L19" s="5">
        <v>100</v>
      </c>
      <c r="M19" s="5">
        <f t="shared" si="0"/>
        <v>596</v>
      </c>
      <c r="N19" s="19"/>
      <c r="O19" s="28"/>
      <c r="P19" s="22">
        <v>103.2</v>
      </c>
      <c r="Q19" s="22">
        <f t="shared" si="1"/>
        <v>699.2</v>
      </c>
    </row>
    <row r="20" spans="1:17" ht="15">
      <c r="A20" s="5">
        <v>5</v>
      </c>
      <c r="B20" s="12">
        <v>97</v>
      </c>
      <c r="C20" s="13" t="s">
        <v>329</v>
      </c>
      <c r="D20" s="12">
        <v>749</v>
      </c>
      <c r="E20" s="12"/>
      <c r="F20" s="12">
        <v>221</v>
      </c>
      <c r="G20" s="5">
        <v>100</v>
      </c>
      <c r="H20" s="5">
        <v>99</v>
      </c>
      <c r="I20" s="5">
        <v>99</v>
      </c>
      <c r="J20" s="5">
        <v>98</v>
      </c>
      <c r="K20" s="5">
        <v>100</v>
      </c>
      <c r="L20" s="5">
        <v>100</v>
      </c>
      <c r="M20" s="5">
        <f t="shared" si="0"/>
        <v>596</v>
      </c>
      <c r="N20" s="19"/>
      <c r="O20" s="28"/>
      <c r="P20" s="22">
        <v>102.3</v>
      </c>
      <c r="Q20" s="22">
        <f t="shared" si="1"/>
        <v>698.3</v>
      </c>
    </row>
    <row r="21" spans="1:17" ht="15">
      <c r="A21" s="5">
        <v>6</v>
      </c>
      <c r="B21" s="12">
        <v>41</v>
      </c>
      <c r="C21" s="13" t="s">
        <v>313</v>
      </c>
      <c r="D21" s="12">
        <v>28605</v>
      </c>
      <c r="E21" s="12" t="s">
        <v>124</v>
      </c>
      <c r="F21" s="12">
        <v>194</v>
      </c>
      <c r="G21" s="5">
        <v>98</v>
      </c>
      <c r="H21" s="5">
        <v>100</v>
      </c>
      <c r="I21" s="5">
        <v>99</v>
      </c>
      <c r="J21" s="5">
        <v>99</v>
      </c>
      <c r="K21" s="5">
        <v>99</v>
      </c>
      <c r="L21" s="5">
        <v>99</v>
      </c>
      <c r="M21" s="5">
        <f t="shared" si="0"/>
        <v>594</v>
      </c>
      <c r="N21" s="19"/>
      <c r="O21" s="28"/>
      <c r="P21" s="22">
        <v>102</v>
      </c>
      <c r="Q21" s="22">
        <f t="shared" si="1"/>
        <v>696</v>
      </c>
    </row>
    <row r="22" spans="1:17" ht="15">
      <c r="A22" s="5">
        <v>7</v>
      </c>
      <c r="B22" s="12">
        <v>248</v>
      </c>
      <c r="C22" s="13" t="s">
        <v>367</v>
      </c>
      <c r="D22" s="14">
        <v>13019</v>
      </c>
      <c r="E22" s="12"/>
      <c r="F22" s="12">
        <v>212</v>
      </c>
      <c r="G22" s="5">
        <v>100</v>
      </c>
      <c r="H22" s="5">
        <v>98</v>
      </c>
      <c r="I22" s="5">
        <v>100</v>
      </c>
      <c r="J22" s="5">
        <v>98</v>
      </c>
      <c r="K22" s="5">
        <v>100</v>
      </c>
      <c r="L22" s="5">
        <v>98</v>
      </c>
      <c r="M22" s="5">
        <f t="shared" si="0"/>
        <v>594</v>
      </c>
      <c r="N22" s="19"/>
      <c r="O22" s="28"/>
      <c r="P22" s="22">
        <v>100.3</v>
      </c>
      <c r="Q22" s="22">
        <f t="shared" si="1"/>
        <v>694.3</v>
      </c>
    </row>
    <row r="23" spans="1:17" ht="15">
      <c r="A23" s="5">
        <v>8</v>
      </c>
      <c r="B23" s="12">
        <v>249</v>
      </c>
      <c r="C23" s="13" t="s">
        <v>368</v>
      </c>
      <c r="D23" s="12">
        <v>13140</v>
      </c>
      <c r="E23" s="12" t="s">
        <v>123</v>
      </c>
      <c r="F23" s="12">
        <v>191</v>
      </c>
      <c r="G23" s="5">
        <v>100</v>
      </c>
      <c r="H23" s="5">
        <v>98</v>
      </c>
      <c r="I23" s="5">
        <v>99</v>
      </c>
      <c r="J23" s="5">
        <v>99</v>
      </c>
      <c r="K23" s="5">
        <v>99</v>
      </c>
      <c r="L23" s="5">
        <v>98</v>
      </c>
      <c r="M23" s="5">
        <f t="shared" si="0"/>
        <v>593</v>
      </c>
      <c r="N23" s="19"/>
      <c r="O23" s="28">
        <v>49.7</v>
      </c>
      <c r="P23" s="22">
        <v>101.2</v>
      </c>
      <c r="Q23" s="22">
        <f t="shared" si="1"/>
        <v>694.2</v>
      </c>
    </row>
    <row r="24" spans="1:17" ht="15">
      <c r="A24" s="5">
        <v>9</v>
      </c>
      <c r="B24" s="12">
        <v>38</v>
      </c>
      <c r="C24" s="13" t="s">
        <v>289</v>
      </c>
      <c r="D24" s="12" t="s">
        <v>290</v>
      </c>
      <c r="E24" s="12" t="s">
        <v>290</v>
      </c>
      <c r="F24" s="12" t="s">
        <v>1</v>
      </c>
      <c r="G24" s="5">
        <v>97</v>
      </c>
      <c r="H24" s="5">
        <v>99</v>
      </c>
      <c r="I24" s="5">
        <v>100</v>
      </c>
      <c r="J24" s="5">
        <v>100</v>
      </c>
      <c r="K24" s="5">
        <v>100</v>
      </c>
      <c r="L24" s="5">
        <v>100</v>
      </c>
      <c r="M24" s="5">
        <f t="shared" si="0"/>
        <v>596</v>
      </c>
      <c r="N24" s="19">
        <v>52</v>
      </c>
      <c r="O24" s="28"/>
      <c r="P24" s="22">
        <v>103.2</v>
      </c>
      <c r="Q24" s="22">
        <f t="shared" si="1"/>
        <v>699.2</v>
      </c>
    </row>
    <row r="25" spans="1:17" ht="15">
      <c r="A25" s="5">
        <v>10</v>
      </c>
      <c r="B25" s="12">
        <v>46</v>
      </c>
      <c r="C25" s="13" t="s">
        <v>314</v>
      </c>
      <c r="D25" s="12">
        <v>29862</v>
      </c>
      <c r="E25" s="12" t="s">
        <v>124</v>
      </c>
      <c r="F25" s="12">
        <v>126</v>
      </c>
      <c r="G25" s="5">
        <v>97</v>
      </c>
      <c r="H25" s="5">
        <v>99</v>
      </c>
      <c r="I25" s="5">
        <v>99</v>
      </c>
      <c r="J25" s="5">
        <v>99</v>
      </c>
      <c r="K25" s="5">
        <v>99</v>
      </c>
      <c r="L25" s="5">
        <v>100</v>
      </c>
      <c r="M25" s="5">
        <f t="shared" si="0"/>
        <v>593</v>
      </c>
      <c r="N25" s="19"/>
      <c r="O25" s="28">
        <v>48.9</v>
      </c>
      <c r="P25" s="22"/>
      <c r="Q25" s="22"/>
    </row>
    <row r="26" spans="1:17" ht="15">
      <c r="A26" s="5">
        <v>11</v>
      </c>
      <c r="B26" s="12">
        <v>186</v>
      </c>
      <c r="C26" s="13" t="s">
        <v>297</v>
      </c>
      <c r="D26" s="12"/>
      <c r="E26" s="12" t="s">
        <v>139</v>
      </c>
      <c r="F26" s="12" t="s">
        <v>1</v>
      </c>
      <c r="G26" s="5">
        <v>100</v>
      </c>
      <c r="H26" s="5">
        <v>99</v>
      </c>
      <c r="I26" s="5">
        <v>100</v>
      </c>
      <c r="J26" s="5">
        <v>98</v>
      </c>
      <c r="K26" s="5">
        <v>100</v>
      </c>
      <c r="L26" s="5">
        <v>97</v>
      </c>
      <c r="M26" s="5">
        <f t="shared" si="0"/>
        <v>594</v>
      </c>
      <c r="N26" s="19">
        <v>47</v>
      </c>
      <c r="O26" s="19"/>
      <c r="P26" s="22"/>
      <c r="Q26" s="22"/>
    </row>
    <row r="27" spans="1:17" ht="15">
      <c r="A27" s="5">
        <v>12</v>
      </c>
      <c r="B27" s="12">
        <v>133</v>
      </c>
      <c r="C27" s="13" t="s">
        <v>338</v>
      </c>
      <c r="D27" s="12">
        <v>19067</v>
      </c>
      <c r="E27" s="12" t="s">
        <v>124</v>
      </c>
      <c r="F27" s="12">
        <v>231</v>
      </c>
      <c r="G27" s="5">
        <v>97</v>
      </c>
      <c r="H27" s="5">
        <v>98</v>
      </c>
      <c r="I27" s="5">
        <v>100</v>
      </c>
      <c r="J27" s="5">
        <v>99</v>
      </c>
      <c r="K27" s="5">
        <v>100</v>
      </c>
      <c r="L27" s="5">
        <v>98</v>
      </c>
      <c r="M27" s="5">
        <f t="shared" si="0"/>
        <v>592</v>
      </c>
      <c r="N27" s="19"/>
      <c r="O27" s="19"/>
      <c r="P27" s="22"/>
      <c r="Q27" s="22"/>
    </row>
    <row r="28" spans="1:16" ht="15">
      <c r="A28" s="5">
        <v>13</v>
      </c>
      <c r="B28" s="12">
        <v>40</v>
      </c>
      <c r="C28" s="13" t="s">
        <v>301</v>
      </c>
      <c r="D28" s="12">
        <v>31393</v>
      </c>
      <c r="E28" s="12" t="s">
        <v>123</v>
      </c>
      <c r="F28" s="12">
        <v>162</v>
      </c>
      <c r="G28" s="5">
        <v>100</v>
      </c>
      <c r="H28" s="5">
        <v>96</v>
      </c>
      <c r="I28" s="5">
        <v>97</v>
      </c>
      <c r="J28" s="5">
        <v>98</v>
      </c>
      <c r="K28" s="5">
        <v>100</v>
      </c>
      <c r="L28" s="5">
        <v>100</v>
      </c>
      <c r="M28" s="5">
        <f t="shared" si="0"/>
        <v>591</v>
      </c>
      <c r="N28" s="19"/>
      <c r="O28" s="19"/>
      <c r="P28" s="22"/>
    </row>
    <row r="29" spans="1:16" ht="15">
      <c r="A29" s="5">
        <v>14</v>
      </c>
      <c r="B29" s="12">
        <v>81</v>
      </c>
      <c r="C29" s="13" t="s">
        <v>325</v>
      </c>
      <c r="D29" s="12">
        <v>17477</v>
      </c>
      <c r="E29" s="12" t="s">
        <v>123</v>
      </c>
      <c r="F29" s="12">
        <v>102</v>
      </c>
      <c r="G29" s="5">
        <v>97</v>
      </c>
      <c r="H29" s="5">
        <v>98</v>
      </c>
      <c r="I29" s="5">
        <v>98</v>
      </c>
      <c r="J29" s="5">
        <v>98</v>
      </c>
      <c r="K29" s="5">
        <v>99</v>
      </c>
      <c r="L29" s="5">
        <v>100</v>
      </c>
      <c r="M29" s="5">
        <f t="shared" si="0"/>
        <v>590</v>
      </c>
      <c r="N29" s="19"/>
      <c r="O29" s="19"/>
      <c r="P29" s="22"/>
    </row>
    <row r="30" spans="1:16" ht="15">
      <c r="A30" s="5">
        <v>15</v>
      </c>
      <c r="B30" s="12">
        <v>64</v>
      </c>
      <c r="C30" s="13" t="s">
        <v>275</v>
      </c>
      <c r="D30" s="12">
        <v>29956</v>
      </c>
      <c r="E30" s="12" t="s">
        <v>276</v>
      </c>
      <c r="F30" s="12" t="s">
        <v>120</v>
      </c>
      <c r="G30" s="5">
        <v>100</v>
      </c>
      <c r="H30" s="5">
        <v>97</v>
      </c>
      <c r="I30" s="5">
        <v>97</v>
      </c>
      <c r="J30" s="5">
        <v>99</v>
      </c>
      <c r="K30" s="5">
        <v>99</v>
      </c>
      <c r="L30" s="5">
        <v>97</v>
      </c>
      <c r="M30" s="5">
        <f t="shared" si="0"/>
        <v>589</v>
      </c>
      <c r="N30" s="19">
        <v>40</v>
      </c>
      <c r="O30" s="19"/>
      <c r="P30" s="22"/>
    </row>
    <row r="31" spans="1:16" ht="15">
      <c r="A31" s="5">
        <v>16</v>
      </c>
      <c r="B31" s="12">
        <v>124</v>
      </c>
      <c r="C31" s="13" t="s">
        <v>280</v>
      </c>
      <c r="D31" s="12">
        <v>356</v>
      </c>
      <c r="E31" s="12" t="s">
        <v>274</v>
      </c>
      <c r="F31" s="12" t="s">
        <v>120</v>
      </c>
      <c r="G31" s="5">
        <v>96</v>
      </c>
      <c r="H31" s="5">
        <v>100</v>
      </c>
      <c r="I31" s="5">
        <v>98</v>
      </c>
      <c r="J31" s="5">
        <v>99</v>
      </c>
      <c r="K31" s="5">
        <v>100</v>
      </c>
      <c r="L31" s="5">
        <v>96</v>
      </c>
      <c r="M31" s="5">
        <f t="shared" si="0"/>
        <v>589</v>
      </c>
      <c r="N31" s="19">
        <v>45</v>
      </c>
      <c r="O31" s="19"/>
      <c r="P31" s="22"/>
    </row>
    <row r="32" spans="1:16" ht="15">
      <c r="A32" s="5">
        <v>17</v>
      </c>
      <c r="B32" s="12">
        <v>214</v>
      </c>
      <c r="C32" s="13" t="s">
        <v>355</v>
      </c>
      <c r="D32" s="12">
        <v>15397</v>
      </c>
      <c r="E32" s="12" t="s">
        <v>306</v>
      </c>
      <c r="F32" s="12">
        <v>127</v>
      </c>
      <c r="G32" s="5">
        <v>95</v>
      </c>
      <c r="H32" s="5">
        <v>99</v>
      </c>
      <c r="I32" s="5">
        <v>97</v>
      </c>
      <c r="J32" s="5">
        <v>99</v>
      </c>
      <c r="K32" s="5">
        <v>99</v>
      </c>
      <c r="L32" s="5">
        <v>99</v>
      </c>
      <c r="M32" s="5">
        <f t="shared" si="0"/>
        <v>588</v>
      </c>
      <c r="N32" s="19"/>
      <c r="O32" s="19"/>
      <c r="P32" s="22"/>
    </row>
    <row r="33" spans="1:16" ht="15">
      <c r="A33" s="5">
        <v>18</v>
      </c>
      <c r="B33" s="12">
        <v>216</v>
      </c>
      <c r="C33" s="13" t="s">
        <v>357</v>
      </c>
      <c r="D33" s="12">
        <v>17230</v>
      </c>
      <c r="E33" s="12" t="s">
        <v>124</v>
      </c>
      <c r="F33" s="12">
        <v>103</v>
      </c>
      <c r="G33" s="5">
        <v>98</v>
      </c>
      <c r="H33" s="5">
        <v>97</v>
      </c>
      <c r="I33" s="5">
        <v>97</v>
      </c>
      <c r="J33" s="5">
        <v>99</v>
      </c>
      <c r="K33" s="5">
        <v>98</v>
      </c>
      <c r="L33" s="5">
        <v>99</v>
      </c>
      <c r="M33" s="5">
        <f t="shared" si="0"/>
        <v>588</v>
      </c>
      <c r="N33" s="19"/>
      <c r="O33" s="19"/>
      <c r="P33" s="22"/>
    </row>
    <row r="34" spans="1:15" ht="15">
      <c r="A34" s="5">
        <v>19</v>
      </c>
      <c r="B34" s="12">
        <v>178</v>
      </c>
      <c r="C34" s="13" t="s">
        <v>347</v>
      </c>
      <c r="D34" s="12">
        <v>13897</v>
      </c>
      <c r="E34" s="12"/>
      <c r="F34" s="12">
        <v>161</v>
      </c>
      <c r="G34" s="5">
        <v>96</v>
      </c>
      <c r="H34" s="5">
        <v>99</v>
      </c>
      <c r="I34" s="5">
        <v>97</v>
      </c>
      <c r="J34" s="5">
        <v>97</v>
      </c>
      <c r="K34" s="5">
        <v>99</v>
      </c>
      <c r="L34" s="5">
        <v>99</v>
      </c>
      <c r="M34" s="5">
        <f t="shared" si="0"/>
        <v>587</v>
      </c>
      <c r="N34" s="19"/>
      <c r="O34" s="19"/>
    </row>
    <row r="35" spans="1:16" ht="15">
      <c r="A35" s="5">
        <v>20</v>
      </c>
      <c r="B35" s="12">
        <v>134</v>
      </c>
      <c r="C35" s="13" t="s">
        <v>339</v>
      </c>
      <c r="D35" s="12">
        <v>13757</v>
      </c>
      <c r="E35" s="12" t="s">
        <v>124</v>
      </c>
      <c r="F35" s="12">
        <v>124</v>
      </c>
      <c r="G35" s="5">
        <v>96</v>
      </c>
      <c r="H35" s="5">
        <v>97</v>
      </c>
      <c r="I35" s="5">
        <v>96</v>
      </c>
      <c r="J35" s="5">
        <v>98</v>
      </c>
      <c r="K35" s="5">
        <v>99</v>
      </c>
      <c r="L35" s="5">
        <v>100</v>
      </c>
      <c r="M35" s="5">
        <f t="shared" si="0"/>
        <v>586</v>
      </c>
      <c r="N35" s="19"/>
      <c r="O35" s="19"/>
      <c r="P35" s="22"/>
    </row>
    <row r="36" spans="1:15" ht="15">
      <c r="A36" s="5">
        <v>21</v>
      </c>
      <c r="B36" s="12">
        <v>269</v>
      </c>
      <c r="C36" s="13" t="s">
        <v>122</v>
      </c>
      <c r="F36" s="5">
        <v>111</v>
      </c>
      <c r="G36" s="5">
        <v>97</v>
      </c>
      <c r="H36" s="5">
        <v>98</v>
      </c>
      <c r="I36" s="5">
        <v>96</v>
      </c>
      <c r="J36" s="5">
        <v>99</v>
      </c>
      <c r="K36" s="5">
        <v>97</v>
      </c>
      <c r="L36" s="5">
        <v>99</v>
      </c>
      <c r="M36" s="5">
        <f t="shared" si="0"/>
        <v>586</v>
      </c>
      <c r="N36" s="19"/>
      <c r="O36" s="19"/>
    </row>
    <row r="37" spans="1:15" ht="15">
      <c r="A37" s="5">
        <v>22</v>
      </c>
      <c r="B37" s="12">
        <v>207</v>
      </c>
      <c r="C37" s="13" t="s">
        <v>352</v>
      </c>
      <c r="D37" s="12">
        <v>15497</v>
      </c>
      <c r="E37" s="12" t="s">
        <v>123</v>
      </c>
      <c r="F37" s="12">
        <v>119</v>
      </c>
      <c r="G37" s="5">
        <v>97</v>
      </c>
      <c r="H37" s="5">
        <v>97</v>
      </c>
      <c r="I37" s="5">
        <v>100</v>
      </c>
      <c r="J37" s="5">
        <v>98</v>
      </c>
      <c r="K37" s="5">
        <v>98</v>
      </c>
      <c r="L37" s="5">
        <v>96</v>
      </c>
      <c r="M37" s="5">
        <f t="shared" si="0"/>
        <v>586</v>
      </c>
      <c r="N37" s="19"/>
      <c r="O37" s="19"/>
    </row>
    <row r="38" spans="1:15" ht="15">
      <c r="A38" s="5">
        <v>23</v>
      </c>
      <c r="B38" s="12">
        <v>55</v>
      </c>
      <c r="C38" s="13" t="s">
        <v>316</v>
      </c>
      <c r="D38" s="12">
        <v>13378</v>
      </c>
      <c r="E38" s="12" t="s">
        <v>123</v>
      </c>
      <c r="F38" s="12">
        <v>233</v>
      </c>
      <c r="G38" s="5">
        <v>97</v>
      </c>
      <c r="H38" s="5">
        <v>99</v>
      </c>
      <c r="I38" s="5">
        <v>96</v>
      </c>
      <c r="J38" s="5">
        <v>98</v>
      </c>
      <c r="K38" s="5">
        <v>97</v>
      </c>
      <c r="L38" s="5">
        <v>98</v>
      </c>
      <c r="M38" s="5">
        <f t="shared" si="0"/>
        <v>585</v>
      </c>
      <c r="N38" s="19"/>
      <c r="O38" s="19"/>
    </row>
    <row r="39" spans="1:16" ht="15">
      <c r="A39" s="5">
        <v>24</v>
      </c>
      <c r="B39" s="12">
        <v>210</v>
      </c>
      <c r="C39" s="13" t="s">
        <v>354</v>
      </c>
      <c r="D39" s="12">
        <v>14710</v>
      </c>
      <c r="E39" s="12" t="s">
        <v>123</v>
      </c>
      <c r="F39" s="12">
        <v>123</v>
      </c>
      <c r="G39" s="5">
        <v>96</v>
      </c>
      <c r="H39" s="5">
        <v>96</v>
      </c>
      <c r="I39" s="5">
        <v>99</v>
      </c>
      <c r="J39" s="5">
        <v>100</v>
      </c>
      <c r="K39" s="5">
        <v>96</v>
      </c>
      <c r="L39" s="5">
        <v>98</v>
      </c>
      <c r="M39" s="5">
        <f t="shared" si="0"/>
        <v>585</v>
      </c>
      <c r="N39" s="19"/>
      <c r="O39" s="19"/>
      <c r="P39" s="22"/>
    </row>
    <row r="40" spans="1:16" ht="15">
      <c r="A40" s="5">
        <v>25</v>
      </c>
      <c r="B40" s="12">
        <v>245</v>
      </c>
      <c r="C40" s="13" t="s">
        <v>366</v>
      </c>
      <c r="D40" s="12"/>
      <c r="E40" s="12" t="s">
        <v>123</v>
      </c>
      <c r="F40" s="5">
        <v>193</v>
      </c>
      <c r="G40" s="5">
        <v>96</v>
      </c>
      <c r="H40" s="5">
        <v>99</v>
      </c>
      <c r="I40" s="5">
        <v>98</v>
      </c>
      <c r="J40" s="5">
        <v>97</v>
      </c>
      <c r="K40" s="5">
        <v>98</v>
      </c>
      <c r="L40" s="5">
        <v>97</v>
      </c>
      <c r="M40" s="5">
        <f t="shared" si="0"/>
        <v>585</v>
      </c>
      <c r="N40" s="19"/>
      <c r="O40" s="19"/>
      <c r="P40" s="22"/>
    </row>
    <row r="41" spans="1:15" ht="15">
      <c r="A41" s="5">
        <v>26</v>
      </c>
      <c r="B41" s="12">
        <v>80</v>
      </c>
      <c r="C41" s="13" t="s">
        <v>324</v>
      </c>
      <c r="D41" s="12">
        <v>28475</v>
      </c>
      <c r="E41" s="12" t="s">
        <v>124</v>
      </c>
      <c r="F41" s="12">
        <v>192</v>
      </c>
      <c r="G41" s="5">
        <v>96</v>
      </c>
      <c r="H41" s="5">
        <v>97</v>
      </c>
      <c r="I41" s="5">
        <v>97</v>
      </c>
      <c r="J41" s="5">
        <v>98</v>
      </c>
      <c r="K41" s="5">
        <v>98</v>
      </c>
      <c r="L41" s="5">
        <v>98</v>
      </c>
      <c r="M41" s="5">
        <f t="shared" si="0"/>
        <v>584</v>
      </c>
      <c r="N41" s="19"/>
      <c r="O41" s="19"/>
    </row>
    <row r="42" spans="1:15" ht="15">
      <c r="A42" s="5">
        <v>27</v>
      </c>
      <c r="B42" s="12">
        <v>31</v>
      </c>
      <c r="C42" s="13" t="s">
        <v>312</v>
      </c>
      <c r="D42" s="12">
        <v>28781</v>
      </c>
      <c r="E42" s="12" t="s">
        <v>308</v>
      </c>
      <c r="F42" s="12">
        <v>163</v>
      </c>
      <c r="G42" s="5">
        <v>97</v>
      </c>
      <c r="H42" s="5">
        <v>100</v>
      </c>
      <c r="I42" s="5">
        <v>94</v>
      </c>
      <c r="J42" s="5">
        <v>98</v>
      </c>
      <c r="K42" s="5">
        <v>97</v>
      </c>
      <c r="L42" s="5">
        <v>97</v>
      </c>
      <c r="M42" s="5">
        <f t="shared" si="0"/>
        <v>583</v>
      </c>
      <c r="N42" s="19"/>
      <c r="O42" s="19"/>
    </row>
    <row r="43" spans="1:16" ht="15">
      <c r="A43" s="5">
        <v>28</v>
      </c>
      <c r="B43" s="12">
        <v>107</v>
      </c>
      <c r="C43" s="13" t="s">
        <v>332</v>
      </c>
      <c r="D43" s="12">
        <v>112400</v>
      </c>
      <c r="E43" s="12" t="s">
        <v>333</v>
      </c>
      <c r="F43" s="12" t="s">
        <v>120</v>
      </c>
      <c r="G43" s="5">
        <v>95</v>
      </c>
      <c r="H43" s="5">
        <v>99</v>
      </c>
      <c r="I43" s="5">
        <v>97</v>
      </c>
      <c r="J43" s="5">
        <v>99</v>
      </c>
      <c r="K43" s="5">
        <v>98</v>
      </c>
      <c r="L43" s="5">
        <v>95</v>
      </c>
      <c r="M43" s="5">
        <f t="shared" si="0"/>
        <v>583</v>
      </c>
      <c r="N43" s="19">
        <v>32</v>
      </c>
      <c r="O43" s="19"/>
      <c r="P43" s="22"/>
    </row>
    <row r="44" spans="1:16" ht="15">
      <c r="A44" s="5">
        <v>29</v>
      </c>
      <c r="B44" s="12">
        <v>104</v>
      </c>
      <c r="C44" s="13" t="s">
        <v>330</v>
      </c>
      <c r="D44" s="12"/>
      <c r="E44" s="12" t="s">
        <v>124</v>
      </c>
      <c r="F44" s="5">
        <v>106</v>
      </c>
      <c r="G44" s="5">
        <v>97</v>
      </c>
      <c r="H44" s="5">
        <v>97</v>
      </c>
      <c r="I44" s="5">
        <v>94</v>
      </c>
      <c r="J44" s="5">
        <v>97</v>
      </c>
      <c r="K44" s="5">
        <v>98</v>
      </c>
      <c r="L44" s="5">
        <v>99</v>
      </c>
      <c r="M44" s="5">
        <f t="shared" si="0"/>
        <v>582</v>
      </c>
      <c r="N44" s="19"/>
      <c r="O44" s="19"/>
      <c r="P44" s="22"/>
    </row>
    <row r="45" spans="1:15" ht="15">
      <c r="A45" s="5">
        <v>30</v>
      </c>
      <c r="B45" s="12">
        <v>66</v>
      </c>
      <c r="C45" s="13" t="s">
        <v>320</v>
      </c>
      <c r="D45" s="12">
        <v>25074</v>
      </c>
      <c r="E45" s="12" t="s">
        <v>306</v>
      </c>
      <c r="F45" s="12">
        <v>108</v>
      </c>
      <c r="G45" s="5">
        <v>100</v>
      </c>
      <c r="H45" s="5">
        <v>94</v>
      </c>
      <c r="I45" s="5">
        <v>98</v>
      </c>
      <c r="J45" s="5">
        <v>96</v>
      </c>
      <c r="K45" s="5">
        <v>97</v>
      </c>
      <c r="L45" s="5">
        <v>97</v>
      </c>
      <c r="M45" s="5">
        <f t="shared" si="0"/>
        <v>582</v>
      </c>
      <c r="N45" s="19"/>
      <c r="O45" s="19"/>
    </row>
    <row r="46" spans="1:15" ht="15">
      <c r="A46" s="5">
        <v>31</v>
      </c>
      <c r="B46" s="12">
        <v>164</v>
      </c>
      <c r="C46" s="13" t="s">
        <v>344</v>
      </c>
      <c r="D46" s="12">
        <v>23290</v>
      </c>
      <c r="E46" s="12" t="s">
        <v>123</v>
      </c>
      <c r="F46" s="12">
        <v>204</v>
      </c>
      <c r="G46" s="5">
        <v>95</v>
      </c>
      <c r="H46" s="5">
        <v>99</v>
      </c>
      <c r="I46" s="5">
        <v>97</v>
      </c>
      <c r="J46" s="5">
        <v>97</v>
      </c>
      <c r="K46" s="5">
        <v>94</v>
      </c>
      <c r="L46" s="5">
        <v>99</v>
      </c>
      <c r="M46" s="5">
        <f t="shared" si="0"/>
        <v>581</v>
      </c>
      <c r="N46" s="19"/>
      <c r="O46" s="19"/>
    </row>
    <row r="47" spans="1:15" ht="15">
      <c r="A47" s="5">
        <v>32</v>
      </c>
      <c r="B47" s="12">
        <v>223</v>
      </c>
      <c r="C47" s="13" t="s">
        <v>279</v>
      </c>
      <c r="D47" s="12">
        <v>2493</v>
      </c>
      <c r="E47" s="12" t="s">
        <v>274</v>
      </c>
      <c r="F47" s="12" t="s">
        <v>120</v>
      </c>
      <c r="G47" s="5">
        <v>96</v>
      </c>
      <c r="H47" s="5">
        <v>97</v>
      </c>
      <c r="I47" s="5">
        <v>99</v>
      </c>
      <c r="J47" s="5">
        <v>96</v>
      </c>
      <c r="K47" s="5">
        <v>95</v>
      </c>
      <c r="L47" s="5">
        <v>98</v>
      </c>
      <c r="M47" s="5">
        <f t="shared" si="0"/>
        <v>581</v>
      </c>
      <c r="N47" s="19">
        <v>33</v>
      </c>
      <c r="O47" s="19"/>
    </row>
    <row r="48" spans="1:15" ht="15">
      <c r="A48" s="5">
        <v>33</v>
      </c>
      <c r="B48" s="12">
        <v>228</v>
      </c>
      <c r="C48" s="13" t="s">
        <v>360</v>
      </c>
      <c r="D48" s="12">
        <v>13480</v>
      </c>
      <c r="E48" s="12"/>
      <c r="F48" s="12">
        <v>125</v>
      </c>
      <c r="G48" s="5">
        <v>97</v>
      </c>
      <c r="H48" s="5">
        <v>98</v>
      </c>
      <c r="I48" s="5">
        <v>95</v>
      </c>
      <c r="J48" s="5">
        <v>98</v>
      </c>
      <c r="K48" s="5">
        <v>96</v>
      </c>
      <c r="L48" s="5">
        <v>97</v>
      </c>
      <c r="M48" s="5">
        <f aca="true" t="shared" si="2" ref="M48:M79">SUM(G48:L48)</f>
        <v>581</v>
      </c>
      <c r="N48" s="19"/>
      <c r="O48" s="19"/>
    </row>
    <row r="49" spans="1:15" ht="15">
      <c r="A49" s="5">
        <v>34</v>
      </c>
      <c r="B49" s="12">
        <v>21</v>
      </c>
      <c r="C49" s="13" t="s">
        <v>273</v>
      </c>
      <c r="D49" s="12">
        <v>2353</v>
      </c>
      <c r="E49" s="12" t="s">
        <v>274</v>
      </c>
      <c r="F49" s="12" t="s">
        <v>120</v>
      </c>
      <c r="G49" s="5">
        <v>98</v>
      </c>
      <c r="H49" s="5">
        <v>99</v>
      </c>
      <c r="I49" s="5">
        <v>96</v>
      </c>
      <c r="J49" s="5">
        <v>97</v>
      </c>
      <c r="K49" s="5">
        <v>94</v>
      </c>
      <c r="L49" s="5">
        <v>96</v>
      </c>
      <c r="M49" s="5">
        <f t="shared" si="2"/>
        <v>580</v>
      </c>
      <c r="N49" s="19">
        <v>32</v>
      </c>
      <c r="O49" s="19"/>
    </row>
    <row r="50" spans="1:15" ht="15">
      <c r="A50" s="5">
        <v>35</v>
      </c>
      <c r="B50" s="12">
        <v>188</v>
      </c>
      <c r="C50" s="13" t="s">
        <v>277</v>
      </c>
      <c r="D50" s="12">
        <v>29949</v>
      </c>
      <c r="E50" s="12" t="s">
        <v>274</v>
      </c>
      <c r="F50" s="12" t="s">
        <v>120</v>
      </c>
      <c r="G50" s="5">
        <v>97</v>
      </c>
      <c r="H50" s="5">
        <v>97</v>
      </c>
      <c r="I50" s="5">
        <v>95</v>
      </c>
      <c r="J50" s="5">
        <v>95</v>
      </c>
      <c r="K50" s="5">
        <v>97</v>
      </c>
      <c r="L50" s="5">
        <v>97</v>
      </c>
      <c r="M50" s="5">
        <f t="shared" si="2"/>
        <v>578</v>
      </c>
      <c r="N50" s="19">
        <v>29</v>
      </c>
      <c r="O50" s="19"/>
    </row>
    <row r="51" spans="1:15" ht="15">
      <c r="A51" s="5">
        <v>36</v>
      </c>
      <c r="B51" s="12">
        <v>225</v>
      </c>
      <c r="C51" s="13" t="s">
        <v>359</v>
      </c>
      <c r="D51" s="12">
        <v>31695</v>
      </c>
      <c r="E51" s="12" t="s">
        <v>124</v>
      </c>
      <c r="F51" s="12">
        <v>183</v>
      </c>
      <c r="G51" s="5">
        <v>97</v>
      </c>
      <c r="H51" s="5">
        <v>99</v>
      </c>
      <c r="I51" s="5">
        <v>97</v>
      </c>
      <c r="J51" s="5">
        <v>95</v>
      </c>
      <c r="K51" s="5">
        <v>97</v>
      </c>
      <c r="L51" s="5">
        <v>93</v>
      </c>
      <c r="M51" s="5">
        <f t="shared" si="2"/>
        <v>578</v>
      </c>
      <c r="N51" s="19"/>
      <c r="O51" s="19"/>
    </row>
    <row r="52" spans="1:15" ht="15">
      <c r="A52" s="5">
        <v>37</v>
      </c>
      <c r="B52" s="12">
        <v>142</v>
      </c>
      <c r="C52" s="13" t="s">
        <v>340</v>
      </c>
      <c r="D52" s="12">
        <v>31689</v>
      </c>
      <c r="E52" s="12" t="s">
        <v>308</v>
      </c>
      <c r="F52" s="12">
        <v>128</v>
      </c>
      <c r="G52" s="5">
        <v>93</v>
      </c>
      <c r="H52" s="5">
        <v>97</v>
      </c>
      <c r="I52" s="5">
        <v>98</v>
      </c>
      <c r="J52" s="5">
        <v>97</v>
      </c>
      <c r="K52" s="5">
        <v>96</v>
      </c>
      <c r="L52" s="5">
        <v>96</v>
      </c>
      <c r="M52" s="5">
        <f t="shared" si="2"/>
        <v>577</v>
      </c>
      <c r="N52" s="19"/>
      <c r="O52" s="19"/>
    </row>
    <row r="53" spans="1:15" ht="15">
      <c r="A53" s="5">
        <v>38</v>
      </c>
      <c r="B53" s="12">
        <v>217</v>
      </c>
      <c r="C53" s="13" t="s">
        <v>358</v>
      </c>
      <c r="D53" s="12">
        <v>23186</v>
      </c>
      <c r="E53" s="12" t="s">
        <v>308</v>
      </c>
      <c r="F53" s="12">
        <v>133</v>
      </c>
      <c r="G53" s="5">
        <v>98</v>
      </c>
      <c r="H53" s="5">
        <v>97</v>
      </c>
      <c r="I53" s="5">
        <v>93</v>
      </c>
      <c r="J53" s="5">
        <v>97</v>
      </c>
      <c r="K53" s="5">
        <v>96</v>
      </c>
      <c r="L53" s="5">
        <v>96</v>
      </c>
      <c r="M53" s="5">
        <f t="shared" si="2"/>
        <v>577</v>
      </c>
      <c r="N53" s="19"/>
      <c r="O53" s="19"/>
    </row>
    <row r="54" spans="1:15" ht="15">
      <c r="A54" s="5">
        <v>39</v>
      </c>
      <c r="B54" s="12">
        <v>61</v>
      </c>
      <c r="C54" s="13" t="s">
        <v>319</v>
      </c>
      <c r="D54" s="12">
        <v>115482</v>
      </c>
      <c r="E54" s="12" t="s">
        <v>306</v>
      </c>
      <c r="F54" s="12">
        <v>202</v>
      </c>
      <c r="G54" s="5">
        <v>98</v>
      </c>
      <c r="H54" s="5">
        <v>95</v>
      </c>
      <c r="I54" s="5">
        <v>95</v>
      </c>
      <c r="J54" s="5">
        <v>98</v>
      </c>
      <c r="K54" s="5">
        <v>95</v>
      </c>
      <c r="L54" s="5">
        <v>96</v>
      </c>
      <c r="M54" s="5">
        <f t="shared" si="2"/>
        <v>577</v>
      </c>
      <c r="N54" s="19"/>
      <c r="O54" s="19"/>
    </row>
    <row r="55" spans="1:15" ht="15">
      <c r="A55" s="5">
        <v>40</v>
      </c>
      <c r="B55" s="12">
        <v>60</v>
      </c>
      <c r="C55" s="13" t="s">
        <v>318</v>
      </c>
      <c r="D55" s="12">
        <v>114974</v>
      </c>
      <c r="E55" s="12" t="s">
        <v>308</v>
      </c>
      <c r="F55" s="12">
        <v>105</v>
      </c>
      <c r="G55" s="5">
        <v>95</v>
      </c>
      <c r="H55" s="5">
        <v>98</v>
      </c>
      <c r="I55" s="5">
        <v>98</v>
      </c>
      <c r="J55" s="5">
        <v>95</v>
      </c>
      <c r="K55" s="5">
        <v>95</v>
      </c>
      <c r="L55" s="5">
        <v>96</v>
      </c>
      <c r="M55" s="5">
        <f t="shared" si="2"/>
        <v>577</v>
      </c>
      <c r="N55" s="19"/>
      <c r="O55" s="19"/>
    </row>
    <row r="56" spans="1:15" ht="15">
      <c r="A56" s="5">
        <v>41</v>
      </c>
      <c r="B56" s="12">
        <v>101</v>
      </c>
      <c r="C56" s="13" t="s">
        <v>118</v>
      </c>
      <c r="D56" s="12">
        <v>114029</v>
      </c>
      <c r="E56" s="12" t="s">
        <v>308</v>
      </c>
      <c r="F56" s="12">
        <v>113</v>
      </c>
      <c r="G56" s="5">
        <v>98</v>
      </c>
      <c r="H56" s="5">
        <v>96</v>
      </c>
      <c r="I56" s="5">
        <v>97</v>
      </c>
      <c r="J56" s="5">
        <v>95</v>
      </c>
      <c r="K56" s="5">
        <v>99</v>
      </c>
      <c r="L56" s="5">
        <v>92</v>
      </c>
      <c r="M56" s="5">
        <f t="shared" si="2"/>
        <v>577</v>
      </c>
      <c r="N56" s="19"/>
      <c r="O56" s="19"/>
    </row>
    <row r="57" spans="1:15" ht="15">
      <c r="A57" s="5">
        <v>42</v>
      </c>
      <c r="B57" s="12">
        <v>156</v>
      </c>
      <c r="C57" s="13" t="s">
        <v>342</v>
      </c>
      <c r="D57" s="12">
        <v>113994</v>
      </c>
      <c r="E57" s="12" t="s">
        <v>308</v>
      </c>
      <c r="F57" s="12">
        <v>201</v>
      </c>
      <c r="G57" s="5">
        <v>98</v>
      </c>
      <c r="H57" s="5">
        <v>97</v>
      </c>
      <c r="I57" s="5">
        <v>92</v>
      </c>
      <c r="J57" s="5">
        <v>95</v>
      </c>
      <c r="K57" s="5">
        <v>97</v>
      </c>
      <c r="L57" s="5">
        <v>97</v>
      </c>
      <c r="M57" s="5">
        <f t="shared" si="2"/>
        <v>576</v>
      </c>
      <c r="N57" s="19"/>
      <c r="O57" s="19"/>
    </row>
    <row r="58" spans="1:15" ht="15">
      <c r="A58" s="5">
        <v>43</v>
      </c>
      <c r="B58" s="12">
        <v>175</v>
      </c>
      <c r="C58" s="13" t="s">
        <v>346</v>
      </c>
      <c r="D58" s="12">
        <v>115660</v>
      </c>
      <c r="E58" s="12" t="s">
        <v>308</v>
      </c>
      <c r="F58" s="12">
        <v>112</v>
      </c>
      <c r="G58" s="5">
        <v>98</v>
      </c>
      <c r="H58" s="5">
        <v>94</v>
      </c>
      <c r="I58" s="5">
        <v>96</v>
      </c>
      <c r="J58" s="5">
        <v>96</v>
      </c>
      <c r="K58" s="5">
        <v>95</v>
      </c>
      <c r="L58" s="5">
        <v>97</v>
      </c>
      <c r="M58" s="5">
        <f t="shared" si="2"/>
        <v>576</v>
      </c>
      <c r="N58" s="19"/>
      <c r="O58" s="19"/>
    </row>
    <row r="59" spans="1:15" ht="15">
      <c r="A59" s="5">
        <v>44</v>
      </c>
      <c r="B59" s="12">
        <v>73</v>
      </c>
      <c r="C59" s="13" t="s">
        <v>322</v>
      </c>
      <c r="D59" s="12">
        <v>29569</v>
      </c>
      <c r="E59" s="12" t="s">
        <v>306</v>
      </c>
      <c r="F59" s="12">
        <v>121</v>
      </c>
      <c r="G59" s="5">
        <v>98</v>
      </c>
      <c r="H59" s="5">
        <v>96</v>
      </c>
      <c r="I59" s="5">
        <v>93</v>
      </c>
      <c r="J59" s="5">
        <v>95</v>
      </c>
      <c r="K59" s="5">
        <v>97</v>
      </c>
      <c r="L59" s="5">
        <v>96</v>
      </c>
      <c r="M59" s="5">
        <f t="shared" si="2"/>
        <v>575</v>
      </c>
      <c r="N59" s="19"/>
      <c r="O59" s="19"/>
    </row>
    <row r="60" spans="1:15" ht="15">
      <c r="A60" s="5">
        <v>45</v>
      </c>
      <c r="B60" s="12">
        <v>9</v>
      </c>
      <c r="C60" s="13" t="s">
        <v>309</v>
      </c>
      <c r="D60" s="12">
        <v>112802</v>
      </c>
      <c r="E60" s="12" t="s">
        <v>308</v>
      </c>
      <c r="F60" s="12">
        <v>136</v>
      </c>
      <c r="G60" s="5">
        <v>95</v>
      </c>
      <c r="H60" s="5">
        <v>95</v>
      </c>
      <c r="I60" s="5">
        <v>97</v>
      </c>
      <c r="J60" s="5">
        <v>96</v>
      </c>
      <c r="K60" s="5">
        <v>97</v>
      </c>
      <c r="L60" s="5">
        <v>95</v>
      </c>
      <c r="M60" s="5">
        <f t="shared" si="2"/>
        <v>575</v>
      </c>
      <c r="N60" s="19"/>
      <c r="O60" s="19"/>
    </row>
    <row r="61" spans="1:15" ht="15">
      <c r="A61" s="5">
        <v>46</v>
      </c>
      <c r="B61" s="12">
        <v>229</v>
      </c>
      <c r="C61" s="13" t="s">
        <v>361</v>
      </c>
      <c r="D61" s="12">
        <v>31823</v>
      </c>
      <c r="E61" s="12" t="s">
        <v>308</v>
      </c>
      <c r="F61" s="12">
        <v>114</v>
      </c>
      <c r="G61" s="5">
        <v>93</v>
      </c>
      <c r="H61" s="5">
        <v>100</v>
      </c>
      <c r="I61" s="5">
        <v>94</v>
      </c>
      <c r="J61" s="5">
        <v>97</v>
      </c>
      <c r="K61" s="5">
        <v>97</v>
      </c>
      <c r="L61" s="5">
        <v>94</v>
      </c>
      <c r="M61" s="5">
        <f t="shared" si="2"/>
        <v>575</v>
      </c>
      <c r="N61" s="19"/>
      <c r="O61" s="19"/>
    </row>
    <row r="62" spans="1:15" ht="15">
      <c r="A62" s="5">
        <v>47</v>
      </c>
      <c r="B62" s="12">
        <v>176</v>
      </c>
      <c r="C62" s="13" t="s">
        <v>121</v>
      </c>
      <c r="F62" s="5">
        <v>120</v>
      </c>
      <c r="G62" s="5">
        <v>97</v>
      </c>
      <c r="H62" s="5">
        <v>96</v>
      </c>
      <c r="I62" s="5">
        <v>97</v>
      </c>
      <c r="J62" s="5">
        <v>97</v>
      </c>
      <c r="K62" s="5">
        <v>94</v>
      </c>
      <c r="L62" s="5">
        <v>94</v>
      </c>
      <c r="M62" s="5">
        <f t="shared" si="2"/>
        <v>575</v>
      </c>
      <c r="N62" s="19"/>
      <c r="O62" s="19"/>
    </row>
    <row r="63" spans="1:15" ht="15">
      <c r="A63" s="5">
        <v>48</v>
      </c>
      <c r="B63" s="12">
        <v>153</v>
      </c>
      <c r="C63" s="13" t="s">
        <v>341</v>
      </c>
      <c r="D63" s="12">
        <v>111952</v>
      </c>
      <c r="E63" s="12" t="s">
        <v>308</v>
      </c>
      <c r="F63" s="12">
        <v>267</v>
      </c>
      <c r="G63" s="5">
        <v>95</v>
      </c>
      <c r="H63" s="5">
        <v>97</v>
      </c>
      <c r="I63" s="5">
        <v>93</v>
      </c>
      <c r="J63" s="5">
        <v>95</v>
      </c>
      <c r="K63" s="5">
        <v>96</v>
      </c>
      <c r="L63" s="5">
        <v>98</v>
      </c>
      <c r="M63" s="5">
        <f t="shared" si="2"/>
        <v>574</v>
      </c>
      <c r="N63" s="19"/>
      <c r="O63" s="19"/>
    </row>
    <row r="64" spans="1:15" ht="15">
      <c r="A64" s="5">
        <v>49</v>
      </c>
      <c r="B64" s="12">
        <v>108</v>
      </c>
      <c r="C64" s="13" t="s">
        <v>334</v>
      </c>
      <c r="D64" s="12">
        <v>111951</v>
      </c>
      <c r="E64" s="12" t="s">
        <v>308</v>
      </c>
      <c r="F64" s="12">
        <v>182</v>
      </c>
      <c r="G64" s="5">
        <v>93</v>
      </c>
      <c r="H64" s="5">
        <v>96</v>
      </c>
      <c r="I64" s="5">
        <v>97</v>
      </c>
      <c r="J64" s="5">
        <v>97</v>
      </c>
      <c r="K64" s="5">
        <v>94</v>
      </c>
      <c r="L64" s="5">
        <v>97</v>
      </c>
      <c r="M64" s="5">
        <f t="shared" si="2"/>
        <v>574</v>
      </c>
      <c r="N64" s="19"/>
      <c r="O64" s="19"/>
    </row>
    <row r="65" spans="1:15" ht="15">
      <c r="A65" s="5">
        <v>50</v>
      </c>
      <c r="B65" s="12">
        <v>129</v>
      </c>
      <c r="C65" s="13" t="s">
        <v>294</v>
      </c>
      <c r="D65" s="12" t="s">
        <v>295</v>
      </c>
      <c r="E65" s="12" t="s">
        <v>293</v>
      </c>
      <c r="F65" s="12" t="s">
        <v>1</v>
      </c>
      <c r="G65" s="5">
        <v>97</v>
      </c>
      <c r="H65" s="5">
        <v>96</v>
      </c>
      <c r="I65" s="5">
        <v>97</v>
      </c>
      <c r="J65" s="5">
        <v>94</v>
      </c>
      <c r="K65" s="5">
        <v>95</v>
      </c>
      <c r="L65" s="5">
        <v>94</v>
      </c>
      <c r="M65" s="5">
        <f t="shared" si="2"/>
        <v>573</v>
      </c>
      <c r="N65" s="19">
        <v>28</v>
      </c>
      <c r="O65" s="19"/>
    </row>
    <row r="66" spans="1:15" ht="15">
      <c r="A66" s="5">
        <v>51</v>
      </c>
      <c r="B66" s="12">
        <v>215</v>
      </c>
      <c r="C66" s="13" t="s">
        <v>356</v>
      </c>
      <c r="D66" s="12">
        <v>30679</v>
      </c>
      <c r="E66" s="12" t="s">
        <v>124</v>
      </c>
      <c r="F66" s="5">
        <v>184</v>
      </c>
      <c r="G66" s="5">
        <v>97</v>
      </c>
      <c r="H66" s="5">
        <v>99</v>
      </c>
      <c r="I66" s="5">
        <v>92</v>
      </c>
      <c r="J66" s="5">
        <v>93</v>
      </c>
      <c r="K66" s="5">
        <v>94</v>
      </c>
      <c r="L66" s="5">
        <v>97</v>
      </c>
      <c r="M66" s="5">
        <f t="shared" si="2"/>
        <v>572</v>
      </c>
      <c r="N66" s="19"/>
      <c r="O66" s="19"/>
    </row>
    <row r="67" spans="1:15" ht="15">
      <c r="A67" s="5">
        <v>52</v>
      </c>
      <c r="B67" s="12">
        <v>258</v>
      </c>
      <c r="C67" s="13" t="s">
        <v>144</v>
      </c>
      <c r="D67" s="12">
        <v>30723</v>
      </c>
      <c r="E67" s="12" t="s">
        <v>124</v>
      </c>
      <c r="F67" s="5">
        <v>371</v>
      </c>
      <c r="G67" s="5">
        <v>95</v>
      </c>
      <c r="H67" s="5">
        <v>98</v>
      </c>
      <c r="I67" s="5">
        <v>96</v>
      </c>
      <c r="J67" s="5">
        <v>92</v>
      </c>
      <c r="K67" s="5">
        <v>95</v>
      </c>
      <c r="L67" s="5">
        <v>96</v>
      </c>
      <c r="M67" s="5">
        <f t="shared" si="2"/>
        <v>572</v>
      </c>
      <c r="N67" s="19"/>
      <c r="O67" s="19"/>
    </row>
    <row r="68" spans="1:15" ht="15">
      <c r="A68" s="5">
        <v>53</v>
      </c>
      <c r="B68" s="12">
        <v>233</v>
      </c>
      <c r="C68" s="13" t="s">
        <v>363</v>
      </c>
      <c r="D68" s="12">
        <v>31186</v>
      </c>
      <c r="E68" s="12" t="s">
        <v>311</v>
      </c>
      <c r="F68" s="12">
        <v>104</v>
      </c>
      <c r="G68" s="5">
        <v>97</v>
      </c>
      <c r="H68" s="5">
        <v>97</v>
      </c>
      <c r="I68" s="5">
        <v>92</v>
      </c>
      <c r="J68" s="5">
        <v>97</v>
      </c>
      <c r="K68" s="5">
        <v>99</v>
      </c>
      <c r="L68" s="5">
        <v>90</v>
      </c>
      <c r="M68" s="5">
        <f t="shared" si="2"/>
        <v>572</v>
      </c>
      <c r="N68" s="19"/>
      <c r="O68" s="19"/>
    </row>
    <row r="69" spans="1:15" ht="15">
      <c r="A69" s="5">
        <v>54</v>
      </c>
      <c r="B69" s="12">
        <v>118</v>
      </c>
      <c r="C69" s="13" t="s">
        <v>335</v>
      </c>
      <c r="D69" s="12">
        <v>13655</v>
      </c>
      <c r="E69" s="12"/>
      <c r="F69" s="12">
        <v>122</v>
      </c>
      <c r="G69" s="5">
        <v>94</v>
      </c>
      <c r="H69" s="5">
        <v>96</v>
      </c>
      <c r="I69" s="5">
        <v>92</v>
      </c>
      <c r="J69" s="5">
        <v>98</v>
      </c>
      <c r="K69" s="5">
        <v>94</v>
      </c>
      <c r="L69" s="5">
        <v>97</v>
      </c>
      <c r="M69" s="5">
        <f t="shared" si="2"/>
        <v>571</v>
      </c>
      <c r="N69" s="19"/>
      <c r="O69" s="19"/>
    </row>
    <row r="70" spans="1:15" ht="15">
      <c r="A70" s="5">
        <v>55</v>
      </c>
      <c r="B70" s="12">
        <v>162</v>
      </c>
      <c r="C70" s="13" t="s">
        <v>343</v>
      </c>
      <c r="D70" s="12">
        <v>23378</v>
      </c>
      <c r="E70" s="12" t="s">
        <v>123</v>
      </c>
      <c r="F70" s="12">
        <v>130</v>
      </c>
      <c r="G70" s="5">
        <v>94</v>
      </c>
      <c r="H70" s="5">
        <v>94</v>
      </c>
      <c r="I70" s="5">
        <v>95</v>
      </c>
      <c r="J70" s="5">
        <v>98</v>
      </c>
      <c r="K70" s="5">
        <v>95</v>
      </c>
      <c r="L70" s="5">
        <v>95</v>
      </c>
      <c r="M70" s="5">
        <f t="shared" si="2"/>
        <v>571</v>
      </c>
      <c r="N70" s="19"/>
      <c r="O70" s="19"/>
    </row>
    <row r="71" spans="1:15" ht="15">
      <c r="A71" s="5">
        <v>56</v>
      </c>
      <c r="B71" s="12">
        <v>51</v>
      </c>
      <c r="C71" s="13" t="s">
        <v>315</v>
      </c>
      <c r="D71" s="12">
        <v>29145</v>
      </c>
      <c r="E71" s="12" t="s">
        <v>306</v>
      </c>
      <c r="F71" s="12">
        <v>181</v>
      </c>
      <c r="G71" s="5">
        <v>98</v>
      </c>
      <c r="H71" s="5">
        <v>95</v>
      </c>
      <c r="I71" s="5">
        <v>93</v>
      </c>
      <c r="J71" s="5">
        <v>93</v>
      </c>
      <c r="K71" s="5">
        <v>99</v>
      </c>
      <c r="L71" s="5">
        <v>93</v>
      </c>
      <c r="M71" s="5">
        <f t="shared" si="2"/>
        <v>571</v>
      </c>
      <c r="N71" s="19"/>
      <c r="O71" s="19"/>
    </row>
    <row r="72" spans="1:15" ht="15">
      <c r="A72" s="5">
        <v>57</v>
      </c>
      <c r="B72" s="12">
        <v>15</v>
      </c>
      <c r="C72" s="13" t="s">
        <v>286</v>
      </c>
      <c r="D72" s="12" t="s">
        <v>287</v>
      </c>
      <c r="E72" s="12" t="s">
        <v>288</v>
      </c>
      <c r="F72" s="12" t="s">
        <v>1</v>
      </c>
      <c r="G72" s="5">
        <v>96</v>
      </c>
      <c r="H72" s="5">
        <v>93</v>
      </c>
      <c r="I72" s="5">
        <v>94</v>
      </c>
      <c r="J72" s="5">
        <v>94</v>
      </c>
      <c r="K72" s="5">
        <v>97</v>
      </c>
      <c r="L72" s="5">
        <v>96</v>
      </c>
      <c r="M72" s="5">
        <f t="shared" si="2"/>
        <v>570</v>
      </c>
      <c r="N72" s="19">
        <v>24</v>
      </c>
      <c r="O72" s="19"/>
    </row>
    <row r="73" spans="1:15" ht="15">
      <c r="A73" s="5">
        <v>58</v>
      </c>
      <c r="B73" s="12">
        <v>199</v>
      </c>
      <c r="C73" s="13" t="s">
        <v>351</v>
      </c>
      <c r="D73" s="12"/>
      <c r="E73" s="12" t="s">
        <v>123</v>
      </c>
      <c r="F73" s="5">
        <v>336</v>
      </c>
      <c r="G73" s="5">
        <v>92</v>
      </c>
      <c r="H73" s="5">
        <v>95</v>
      </c>
      <c r="I73" s="5">
        <v>96</v>
      </c>
      <c r="J73" s="5">
        <v>94</v>
      </c>
      <c r="K73" s="5">
        <v>92</v>
      </c>
      <c r="L73" s="5">
        <v>99</v>
      </c>
      <c r="M73" s="5">
        <f t="shared" si="2"/>
        <v>568</v>
      </c>
      <c r="N73" s="19"/>
      <c r="O73" s="19"/>
    </row>
    <row r="74" spans="1:15" ht="15">
      <c r="A74" s="5">
        <v>59</v>
      </c>
      <c r="B74" s="12">
        <v>187</v>
      </c>
      <c r="C74" s="13" t="s">
        <v>348</v>
      </c>
      <c r="D74" s="12">
        <v>26259</v>
      </c>
      <c r="E74" s="12" t="s">
        <v>124</v>
      </c>
      <c r="F74" s="5">
        <v>172</v>
      </c>
      <c r="G74" s="5">
        <v>92</v>
      </c>
      <c r="H74" s="5">
        <v>95</v>
      </c>
      <c r="I74" s="5">
        <v>97</v>
      </c>
      <c r="J74" s="5">
        <v>96</v>
      </c>
      <c r="K74" s="5">
        <v>94</v>
      </c>
      <c r="L74" s="5">
        <v>94</v>
      </c>
      <c r="M74" s="5">
        <f t="shared" si="2"/>
        <v>568</v>
      </c>
      <c r="N74" s="19"/>
      <c r="O74" s="19"/>
    </row>
    <row r="75" spans="1:15" ht="15">
      <c r="A75" s="5">
        <v>60</v>
      </c>
      <c r="B75" s="12">
        <v>191</v>
      </c>
      <c r="C75" s="13" t="s">
        <v>305</v>
      </c>
      <c r="D75" s="12">
        <v>14130</v>
      </c>
      <c r="E75" s="12" t="s">
        <v>306</v>
      </c>
      <c r="F75" s="12">
        <v>376</v>
      </c>
      <c r="G75" s="5">
        <v>96</v>
      </c>
      <c r="H75" s="5">
        <v>93</v>
      </c>
      <c r="I75" s="5">
        <v>94</v>
      </c>
      <c r="J75" s="5">
        <v>96</v>
      </c>
      <c r="K75" s="5">
        <v>97</v>
      </c>
      <c r="L75" s="5">
        <v>92</v>
      </c>
      <c r="M75" s="5">
        <f t="shared" si="2"/>
        <v>568</v>
      </c>
      <c r="N75" s="19"/>
      <c r="O75" s="19"/>
    </row>
    <row r="76" spans="1:15" ht="15">
      <c r="A76" s="5">
        <v>61</v>
      </c>
      <c r="B76" s="12">
        <v>83</v>
      </c>
      <c r="C76" s="13" t="s">
        <v>326</v>
      </c>
      <c r="D76" s="12">
        <v>31733</v>
      </c>
      <c r="E76" s="12" t="s">
        <v>308</v>
      </c>
      <c r="F76" s="5">
        <v>138</v>
      </c>
      <c r="G76" s="5">
        <v>92</v>
      </c>
      <c r="H76" s="5">
        <v>97</v>
      </c>
      <c r="I76" s="5">
        <v>91</v>
      </c>
      <c r="J76" s="5">
        <v>96</v>
      </c>
      <c r="K76" s="5">
        <v>95</v>
      </c>
      <c r="L76" s="5">
        <v>96</v>
      </c>
      <c r="M76" s="5">
        <f t="shared" si="2"/>
        <v>567</v>
      </c>
      <c r="N76" s="19"/>
      <c r="O76" s="19"/>
    </row>
    <row r="77" spans="1:15" ht="15">
      <c r="A77" s="5">
        <v>62</v>
      </c>
      <c r="B77" s="12">
        <v>246</v>
      </c>
      <c r="C77" s="13" t="s">
        <v>300</v>
      </c>
      <c r="D77" s="12" t="s">
        <v>299</v>
      </c>
      <c r="E77" s="12" t="s">
        <v>299</v>
      </c>
      <c r="F77" s="12" t="s">
        <v>1</v>
      </c>
      <c r="G77" s="5">
        <v>96</v>
      </c>
      <c r="H77" s="5">
        <v>92</v>
      </c>
      <c r="I77" s="5">
        <v>98</v>
      </c>
      <c r="J77" s="5">
        <v>96</v>
      </c>
      <c r="K77" s="5">
        <v>94</v>
      </c>
      <c r="L77" s="5">
        <v>91</v>
      </c>
      <c r="M77" s="5">
        <f t="shared" si="2"/>
        <v>567</v>
      </c>
      <c r="N77" s="19">
        <v>23</v>
      </c>
      <c r="O77" s="19"/>
    </row>
    <row r="78" spans="1:15" ht="15">
      <c r="A78" s="5">
        <v>63</v>
      </c>
      <c r="B78" s="12">
        <v>146</v>
      </c>
      <c r="C78" s="13" t="s">
        <v>284</v>
      </c>
      <c r="D78" s="12" t="s">
        <v>285</v>
      </c>
      <c r="E78" s="12" t="s">
        <v>283</v>
      </c>
      <c r="F78" s="12" t="s">
        <v>1</v>
      </c>
      <c r="G78" s="5">
        <v>94</v>
      </c>
      <c r="H78" s="5">
        <v>94</v>
      </c>
      <c r="I78" s="5">
        <v>92</v>
      </c>
      <c r="J78" s="5">
        <v>95</v>
      </c>
      <c r="K78" s="5">
        <v>97</v>
      </c>
      <c r="L78" s="5">
        <v>94</v>
      </c>
      <c r="M78" s="5">
        <f t="shared" si="2"/>
        <v>566</v>
      </c>
      <c r="N78" s="19">
        <v>20</v>
      </c>
      <c r="O78" s="19"/>
    </row>
    <row r="79" spans="1:15" ht="15">
      <c r="A79" s="5">
        <v>64</v>
      </c>
      <c r="B79" s="12">
        <v>13</v>
      </c>
      <c r="C79" s="13" t="s">
        <v>165</v>
      </c>
      <c r="D79" s="12">
        <v>31979</v>
      </c>
      <c r="E79" s="12" t="s">
        <v>308</v>
      </c>
      <c r="F79" s="12">
        <v>337</v>
      </c>
      <c r="G79" s="5">
        <v>95</v>
      </c>
      <c r="H79" s="5">
        <v>93</v>
      </c>
      <c r="I79" s="5">
        <v>94</v>
      </c>
      <c r="J79" s="5">
        <v>95</v>
      </c>
      <c r="K79" s="5">
        <v>97</v>
      </c>
      <c r="L79" s="5">
        <v>92</v>
      </c>
      <c r="M79" s="5">
        <f t="shared" si="2"/>
        <v>566</v>
      </c>
      <c r="N79" s="19"/>
      <c r="O79" s="19"/>
    </row>
    <row r="80" spans="1:15" ht="15">
      <c r="A80" s="5">
        <v>65</v>
      </c>
      <c r="B80" s="12">
        <v>130</v>
      </c>
      <c r="C80" s="13" t="s">
        <v>337</v>
      </c>
      <c r="D80" s="12"/>
      <c r="E80" s="12" t="s">
        <v>123</v>
      </c>
      <c r="F80" s="5">
        <v>307</v>
      </c>
      <c r="G80" s="5">
        <v>93</v>
      </c>
      <c r="H80" s="5">
        <v>97</v>
      </c>
      <c r="I80" s="5">
        <v>96</v>
      </c>
      <c r="J80" s="5">
        <v>94</v>
      </c>
      <c r="K80" s="5">
        <v>95</v>
      </c>
      <c r="L80" s="5">
        <v>91</v>
      </c>
      <c r="M80" s="5">
        <f aca="true" t="shared" si="3" ref="M80:M111">SUM(G80:L80)</f>
        <v>566</v>
      </c>
      <c r="N80" s="19"/>
      <c r="O80" s="19"/>
    </row>
    <row r="81" spans="1:15" ht="15">
      <c r="A81" s="5">
        <v>66</v>
      </c>
      <c r="B81" s="12">
        <v>75</v>
      </c>
      <c r="C81" s="13" t="s">
        <v>323</v>
      </c>
      <c r="D81" s="12">
        <v>13563</v>
      </c>
      <c r="E81" s="12" t="s">
        <v>124</v>
      </c>
      <c r="F81" s="5">
        <v>107</v>
      </c>
      <c r="G81" s="5">
        <v>95</v>
      </c>
      <c r="H81" s="5">
        <v>95</v>
      </c>
      <c r="I81" s="5">
        <v>90</v>
      </c>
      <c r="J81" s="5">
        <v>95</v>
      </c>
      <c r="K81" s="5">
        <v>96</v>
      </c>
      <c r="L81" s="5">
        <v>94</v>
      </c>
      <c r="M81" s="5">
        <f t="shared" si="3"/>
        <v>565</v>
      </c>
      <c r="N81" s="19"/>
      <c r="O81" s="19"/>
    </row>
    <row r="82" spans="1:15" ht="15">
      <c r="A82" s="5">
        <v>67</v>
      </c>
      <c r="B82" s="12">
        <v>125</v>
      </c>
      <c r="C82" s="13" t="s">
        <v>336</v>
      </c>
      <c r="D82" s="12">
        <v>30843</v>
      </c>
      <c r="E82" s="12" t="s">
        <v>308</v>
      </c>
      <c r="F82" s="12">
        <v>115</v>
      </c>
      <c r="G82" s="5">
        <v>94</v>
      </c>
      <c r="H82" s="5">
        <v>95</v>
      </c>
      <c r="I82" s="5">
        <v>93</v>
      </c>
      <c r="J82" s="5">
        <v>96</v>
      </c>
      <c r="K82" s="5">
        <v>93</v>
      </c>
      <c r="L82" s="5">
        <v>91</v>
      </c>
      <c r="M82" s="5">
        <f t="shared" si="3"/>
        <v>562</v>
      </c>
      <c r="N82" s="19"/>
      <c r="O82" s="19"/>
    </row>
    <row r="83" spans="1:15" ht="15">
      <c r="A83" s="5">
        <v>68</v>
      </c>
      <c r="B83" s="12">
        <v>200</v>
      </c>
      <c r="C83" s="13" t="s">
        <v>298</v>
      </c>
      <c r="D83" s="12" t="s">
        <v>299</v>
      </c>
      <c r="E83" s="12" t="s">
        <v>299</v>
      </c>
      <c r="F83" s="12" t="s">
        <v>1</v>
      </c>
      <c r="G83" s="5">
        <v>93</v>
      </c>
      <c r="H83" s="5">
        <v>95</v>
      </c>
      <c r="I83" s="5">
        <v>92</v>
      </c>
      <c r="J83" s="5">
        <v>96</v>
      </c>
      <c r="K83" s="5">
        <v>88</v>
      </c>
      <c r="L83" s="5">
        <v>97</v>
      </c>
      <c r="M83" s="5">
        <f t="shared" si="3"/>
        <v>561</v>
      </c>
      <c r="N83" s="19">
        <v>22</v>
      </c>
      <c r="O83" s="19"/>
    </row>
    <row r="84" spans="1:15" ht="15">
      <c r="A84" s="5">
        <v>69</v>
      </c>
      <c r="B84" s="12">
        <v>261</v>
      </c>
      <c r="C84" s="13" t="s">
        <v>146</v>
      </c>
      <c r="D84" s="12">
        <v>113997</v>
      </c>
      <c r="E84" s="12" t="s">
        <v>308</v>
      </c>
      <c r="F84" s="12">
        <v>344</v>
      </c>
      <c r="G84" s="5">
        <v>94</v>
      </c>
      <c r="H84" s="5">
        <v>91</v>
      </c>
      <c r="I84" s="5">
        <v>94</v>
      </c>
      <c r="J84" s="5">
        <v>92</v>
      </c>
      <c r="K84" s="5">
        <v>96</v>
      </c>
      <c r="L84" s="5">
        <v>90</v>
      </c>
      <c r="M84" s="5">
        <f t="shared" si="3"/>
        <v>557</v>
      </c>
      <c r="N84" s="19"/>
      <c r="O84" s="19"/>
    </row>
    <row r="85" spans="1:15" ht="15">
      <c r="A85" s="5">
        <v>70</v>
      </c>
      <c r="B85" s="12">
        <v>82</v>
      </c>
      <c r="C85" s="13" t="s">
        <v>291</v>
      </c>
      <c r="D85" s="12" t="s">
        <v>292</v>
      </c>
      <c r="E85" s="12" t="s">
        <v>293</v>
      </c>
      <c r="F85" s="12" t="s">
        <v>1</v>
      </c>
      <c r="G85" s="5">
        <v>95</v>
      </c>
      <c r="H85" s="5">
        <v>87</v>
      </c>
      <c r="I85" s="5">
        <v>93</v>
      </c>
      <c r="J85" s="5">
        <v>92</v>
      </c>
      <c r="K85" s="5">
        <v>92</v>
      </c>
      <c r="L85" s="5">
        <v>97</v>
      </c>
      <c r="M85" s="5">
        <f t="shared" si="3"/>
        <v>556</v>
      </c>
      <c r="N85" s="19">
        <v>17</v>
      </c>
      <c r="O85" s="19"/>
    </row>
    <row r="86" spans="1:15" ht="15">
      <c r="A86" s="5">
        <v>71</v>
      </c>
      <c r="B86" s="12">
        <v>235</v>
      </c>
      <c r="C86" s="13" t="s">
        <v>364</v>
      </c>
      <c r="D86" s="12">
        <v>10816</v>
      </c>
      <c r="E86" s="12" t="s">
        <v>365</v>
      </c>
      <c r="F86" s="12">
        <v>129</v>
      </c>
      <c r="G86" s="5">
        <v>89</v>
      </c>
      <c r="H86" s="5">
        <v>91</v>
      </c>
      <c r="I86" s="5">
        <v>92</v>
      </c>
      <c r="J86" s="5">
        <v>93</v>
      </c>
      <c r="K86" s="5">
        <v>96</v>
      </c>
      <c r="L86" s="5">
        <v>95</v>
      </c>
      <c r="M86" s="5">
        <f t="shared" si="3"/>
        <v>556</v>
      </c>
      <c r="N86" s="19"/>
      <c r="O86" s="19"/>
    </row>
    <row r="87" spans="1:15" ht="15">
      <c r="A87" s="5">
        <v>72</v>
      </c>
      <c r="B87" s="12">
        <v>5</v>
      </c>
      <c r="C87" s="13" t="s">
        <v>307</v>
      </c>
      <c r="D87" s="12">
        <v>31765</v>
      </c>
      <c r="E87" s="12" t="s">
        <v>308</v>
      </c>
      <c r="F87" s="12">
        <v>137</v>
      </c>
      <c r="G87" s="5">
        <v>92</v>
      </c>
      <c r="H87" s="5">
        <v>92</v>
      </c>
      <c r="I87" s="5">
        <v>90</v>
      </c>
      <c r="J87" s="5">
        <v>94</v>
      </c>
      <c r="K87" s="5">
        <v>94</v>
      </c>
      <c r="L87" s="5">
        <v>94</v>
      </c>
      <c r="M87" s="5">
        <f t="shared" si="3"/>
        <v>556</v>
      </c>
      <c r="N87" s="19"/>
      <c r="O87" s="19"/>
    </row>
    <row r="88" spans="1:15" ht="15">
      <c r="A88" s="5">
        <v>73</v>
      </c>
      <c r="B88" s="12">
        <v>88</v>
      </c>
      <c r="C88" s="13" t="s">
        <v>327</v>
      </c>
      <c r="D88" s="12">
        <v>29925</v>
      </c>
      <c r="E88" s="12" t="s">
        <v>308</v>
      </c>
      <c r="F88" s="12">
        <v>260</v>
      </c>
      <c r="G88" s="5">
        <v>93</v>
      </c>
      <c r="H88" s="5">
        <v>92</v>
      </c>
      <c r="I88" s="5">
        <v>95</v>
      </c>
      <c r="J88" s="5">
        <v>88</v>
      </c>
      <c r="K88" s="5">
        <v>92</v>
      </c>
      <c r="L88" s="5">
        <v>95</v>
      </c>
      <c r="M88" s="5">
        <f t="shared" si="3"/>
        <v>555</v>
      </c>
      <c r="N88" s="19"/>
      <c r="O88" s="19"/>
    </row>
    <row r="89" spans="1:15" ht="15">
      <c r="A89" s="5">
        <v>74</v>
      </c>
      <c r="B89" s="12">
        <v>43</v>
      </c>
      <c r="C89" s="13" t="s">
        <v>281</v>
      </c>
      <c r="D89" s="12" t="s">
        <v>282</v>
      </c>
      <c r="E89" s="12" t="s">
        <v>283</v>
      </c>
      <c r="F89" s="12" t="s">
        <v>1</v>
      </c>
      <c r="G89" s="5">
        <v>92</v>
      </c>
      <c r="H89" s="5">
        <v>94</v>
      </c>
      <c r="I89" s="5">
        <v>94</v>
      </c>
      <c r="J89" s="5">
        <v>92</v>
      </c>
      <c r="K89" s="5">
        <v>93</v>
      </c>
      <c r="L89" s="5">
        <v>89</v>
      </c>
      <c r="M89" s="5">
        <f t="shared" si="3"/>
        <v>554</v>
      </c>
      <c r="N89" s="19">
        <v>14</v>
      </c>
      <c r="O89" s="19"/>
    </row>
    <row r="90" spans="1:15" ht="15">
      <c r="A90" s="5">
        <v>75</v>
      </c>
      <c r="B90" s="12">
        <v>189</v>
      </c>
      <c r="C90" s="13" t="s">
        <v>278</v>
      </c>
      <c r="D90" s="12">
        <v>115991</v>
      </c>
      <c r="E90" s="12" t="s">
        <v>274</v>
      </c>
      <c r="F90" s="12" t="s">
        <v>120</v>
      </c>
      <c r="G90" s="5">
        <v>91</v>
      </c>
      <c r="H90" s="5">
        <v>94</v>
      </c>
      <c r="I90" s="5">
        <v>93</v>
      </c>
      <c r="J90" s="5">
        <v>93</v>
      </c>
      <c r="K90" s="5">
        <v>92</v>
      </c>
      <c r="L90" s="5">
        <v>90</v>
      </c>
      <c r="M90" s="5">
        <f t="shared" si="3"/>
        <v>553</v>
      </c>
      <c r="N90" s="19">
        <v>17</v>
      </c>
      <c r="O90" s="19"/>
    </row>
    <row r="91" spans="1:15" ht="15">
      <c r="A91" s="5">
        <v>76</v>
      </c>
      <c r="B91" s="12">
        <v>56</v>
      </c>
      <c r="C91" s="13" t="s">
        <v>303</v>
      </c>
      <c r="D91" s="12">
        <v>100167</v>
      </c>
      <c r="E91" s="12" t="s">
        <v>304</v>
      </c>
      <c r="F91" s="12">
        <v>135</v>
      </c>
      <c r="G91" s="5">
        <v>92</v>
      </c>
      <c r="H91" s="5">
        <v>92</v>
      </c>
      <c r="I91" s="5">
        <v>94</v>
      </c>
      <c r="J91" s="5">
        <v>88</v>
      </c>
      <c r="K91" s="5">
        <v>92</v>
      </c>
      <c r="L91" s="5">
        <v>91</v>
      </c>
      <c r="M91" s="5">
        <f t="shared" si="3"/>
        <v>549</v>
      </c>
      <c r="N91" s="19"/>
      <c r="O91" s="19"/>
    </row>
    <row r="92" spans="1:15" ht="15">
      <c r="A92" s="5">
        <v>77</v>
      </c>
      <c r="B92" s="12">
        <v>230</v>
      </c>
      <c r="C92" s="13" t="s">
        <v>362</v>
      </c>
      <c r="D92" s="12">
        <v>113988</v>
      </c>
      <c r="E92" s="12" t="s">
        <v>308</v>
      </c>
      <c r="F92" s="12">
        <v>131</v>
      </c>
      <c r="G92" s="5">
        <v>87</v>
      </c>
      <c r="H92" s="5">
        <v>92</v>
      </c>
      <c r="I92" s="5">
        <v>94</v>
      </c>
      <c r="J92" s="5">
        <v>92</v>
      </c>
      <c r="K92" s="5">
        <v>87</v>
      </c>
      <c r="L92" s="5">
        <v>94</v>
      </c>
      <c r="M92" s="5">
        <f t="shared" si="3"/>
        <v>546</v>
      </c>
      <c r="N92" s="19"/>
      <c r="O92" s="19"/>
    </row>
    <row r="93" spans="1:15" ht="15">
      <c r="A93" s="5">
        <v>78</v>
      </c>
      <c r="B93" s="12">
        <v>208</v>
      </c>
      <c r="C93" s="13" t="s">
        <v>353</v>
      </c>
      <c r="D93" s="12">
        <v>113760</v>
      </c>
      <c r="E93" s="12" t="s">
        <v>308</v>
      </c>
      <c r="F93" s="12">
        <v>118</v>
      </c>
      <c r="G93" s="5">
        <v>88</v>
      </c>
      <c r="H93" s="5">
        <v>89</v>
      </c>
      <c r="I93" s="5">
        <v>90</v>
      </c>
      <c r="J93" s="5">
        <v>91</v>
      </c>
      <c r="K93" s="5">
        <v>91</v>
      </c>
      <c r="L93" s="5">
        <v>93</v>
      </c>
      <c r="M93" s="5">
        <f t="shared" si="3"/>
        <v>542</v>
      </c>
      <c r="N93" s="19"/>
      <c r="O93" s="19"/>
    </row>
    <row r="94" spans="1:15" ht="15">
      <c r="A94" s="5">
        <v>79</v>
      </c>
      <c r="B94" s="12">
        <v>138</v>
      </c>
      <c r="C94" s="13" t="s">
        <v>296</v>
      </c>
      <c r="D94" s="12" t="s">
        <v>126</v>
      </c>
      <c r="E94" s="12" t="s">
        <v>288</v>
      </c>
      <c r="F94" s="12" t="s">
        <v>120</v>
      </c>
      <c r="G94" s="5">
        <v>92</v>
      </c>
      <c r="H94" s="5">
        <v>94</v>
      </c>
      <c r="I94" s="5">
        <v>92</v>
      </c>
      <c r="J94" s="5">
        <v>89</v>
      </c>
      <c r="K94" s="5">
        <v>88</v>
      </c>
      <c r="L94" s="5">
        <v>85</v>
      </c>
      <c r="M94" s="5">
        <f t="shared" si="3"/>
        <v>540</v>
      </c>
      <c r="N94" s="19">
        <v>11</v>
      </c>
      <c r="O94" s="19"/>
    </row>
    <row r="95" spans="1:15" ht="15">
      <c r="A95" s="5">
        <v>80</v>
      </c>
      <c r="B95" s="12">
        <v>190</v>
      </c>
      <c r="C95" s="13" t="s">
        <v>349</v>
      </c>
      <c r="D95" s="12">
        <v>114399</v>
      </c>
      <c r="E95" s="12" t="s">
        <v>308</v>
      </c>
      <c r="F95" s="12">
        <v>117</v>
      </c>
      <c r="G95" s="5">
        <v>92</v>
      </c>
      <c r="H95" s="5">
        <v>87</v>
      </c>
      <c r="I95" s="5">
        <v>89</v>
      </c>
      <c r="J95" s="5">
        <v>88</v>
      </c>
      <c r="K95" s="5">
        <v>85</v>
      </c>
      <c r="L95" s="5">
        <v>94</v>
      </c>
      <c r="M95" s="5">
        <f t="shared" si="3"/>
        <v>535</v>
      </c>
      <c r="N95" s="19"/>
      <c r="O95" s="19"/>
    </row>
    <row r="96" spans="1:15" ht="15">
      <c r="A96" s="5">
        <v>81</v>
      </c>
      <c r="B96" s="12">
        <v>19</v>
      </c>
      <c r="C96" s="13" t="s">
        <v>310</v>
      </c>
      <c r="D96" s="12">
        <v>116205</v>
      </c>
      <c r="E96" s="12" t="s">
        <v>311</v>
      </c>
      <c r="F96" s="12">
        <v>171</v>
      </c>
      <c r="G96" s="5">
        <v>90</v>
      </c>
      <c r="H96" s="5">
        <v>91</v>
      </c>
      <c r="I96" s="5">
        <v>92</v>
      </c>
      <c r="J96" s="5">
        <v>84</v>
      </c>
      <c r="K96" s="5">
        <v>89</v>
      </c>
      <c r="L96" s="5">
        <v>87</v>
      </c>
      <c r="M96" s="5">
        <f t="shared" si="3"/>
        <v>533</v>
      </c>
      <c r="N96" s="19"/>
      <c r="O96" s="19"/>
    </row>
    <row r="97" spans="1:15" ht="15">
      <c r="A97" s="5">
        <v>82</v>
      </c>
      <c r="B97" s="12">
        <v>174</v>
      </c>
      <c r="C97" s="13" t="s">
        <v>345</v>
      </c>
      <c r="D97" s="12" t="s">
        <v>295</v>
      </c>
      <c r="E97" s="12" t="s">
        <v>288</v>
      </c>
      <c r="F97" s="12" t="s">
        <v>120</v>
      </c>
      <c r="G97" s="5">
        <v>82</v>
      </c>
      <c r="H97" s="5">
        <v>89</v>
      </c>
      <c r="I97" s="5">
        <v>82</v>
      </c>
      <c r="J97" s="5">
        <v>93</v>
      </c>
      <c r="K97" s="5">
        <v>86</v>
      </c>
      <c r="L97" s="5">
        <v>85</v>
      </c>
      <c r="M97" s="5">
        <f t="shared" si="3"/>
        <v>517</v>
      </c>
      <c r="N97" s="19">
        <v>13</v>
      </c>
      <c r="O97" s="19"/>
    </row>
    <row r="98" spans="1:15" ht="15">
      <c r="A98" s="5">
        <v>83</v>
      </c>
      <c r="B98" s="12">
        <v>95</v>
      </c>
      <c r="C98" s="13" t="s">
        <v>328</v>
      </c>
      <c r="D98" s="12">
        <v>116054</v>
      </c>
      <c r="E98" s="12" t="s">
        <v>308</v>
      </c>
      <c r="F98" s="12">
        <v>174</v>
      </c>
      <c r="G98" s="5">
        <v>83</v>
      </c>
      <c r="H98" s="5">
        <v>87</v>
      </c>
      <c r="I98" s="5">
        <v>88</v>
      </c>
      <c r="J98" s="5">
        <v>85</v>
      </c>
      <c r="K98" s="5">
        <v>88</v>
      </c>
      <c r="L98" s="5">
        <v>85</v>
      </c>
      <c r="M98" s="5">
        <f t="shared" si="3"/>
        <v>516</v>
      </c>
      <c r="N98" s="19"/>
      <c r="O98" s="19"/>
    </row>
    <row r="99" spans="1:15" ht="15">
      <c r="A99" s="5">
        <v>84</v>
      </c>
      <c r="B99" s="12">
        <v>260</v>
      </c>
      <c r="C99" s="13" t="s">
        <v>145</v>
      </c>
      <c r="D99" s="12">
        <v>2258</v>
      </c>
      <c r="E99" s="12" t="s">
        <v>311</v>
      </c>
      <c r="F99" s="12">
        <v>173</v>
      </c>
      <c r="G99" s="5">
        <v>78</v>
      </c>
      <c r="H99" s="5">
        <v>77</v>
      </c>
      <c r="I99" s="5">
        <v>68</v>
      </c>
      <c r="J99" s="5">
        <v>82</v>
      </c>
      <c r="K99" s="5">
        <v>81</v>
      </c>
      <c r="L99" s="5">
        <v>75</v>
      </c>
      <c r="M99" s="5">
        <f t="shared" si="3"/>
        <v>461</v>
      </c>
      <c r="N99" s="19"/>
      <c r="O99" s="19"/>
    </row>
    <row r="100" spans="14:15" ht="15">
      <c r="N100" s="19"/>
      <c r="O100" s="19"/>
    </row>
    <row r="101" spans="14:15" ht="15">
      <c r="N101" s="19"/>
      <c r="O101" s="19"/>
    </row>
    <row r="102" spans="14:15" ht="15">
      <c r="N102" s="19"/>
      <c r="O102" s="19"/>
    </row>
    <row r="103" spans="14:15" ht="15">
      <c r="N103" s="19"/>
      <c r="O103" s="19"/>
    </row>
    <row r="104" spans="14:15" ht="15">
      <c r="N104" s="19"/>
      <c r="O104" s="19"/>
    </row>
    <row r="105" spans="14:15" ht="15">
      <c r="N105" s="19"/>
      <c r="O105" s="19"/>
    </row>
  </sheetData>
  <conditionalFormatting sqref="G19:L65536 G1:G10 H1:L18 G14:G18 E11:E13">
    <cfRule type="cellIs" priority="1" dxfId="0" operator="equal" stopIfTrue="1">
      <formula>100</formula>
    </cfRule>
  </conditionalFormatting>
  <printOptions horizontalCentered="1"/>
  <pageMargins left="0" right="0" top="0.75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5" customWidth="1"/>
    <col min="2" max="2" width="7.8515625" style="5" bestFit="1" customWidth="1"/>
    <col min="3" max="3" width="25.140625" style="7" bestFit="1" customWidth="1"/>
    <col min="4" max="4" width="24.421875" style="5" hidden="1" customWidth="1"/>
    <col min="5" max="5" width="9.140625" style="5" bestFit="1" customWidth="1"/>
    <col min="6" max="6" width="5.140625" style="5" hidden="1" customWidth="1"/>
    <col min="7" max="12" width="5.140625" style="5" bestFit="1" customWidth="1"/>
    <col min="13" max="13" width="6.7109375" style="5" bestFit="1" customWidth="1"/>
    <col min="14" max="14" width="4.140625" style="5" hidden="1" customWidth="1"/>
    <col min="15" max="16" width="7.00390625" style="5" bestFit="1" customWidth="1"/>
    <col min="17" max="16384" width="9.140625" style="5" customWidth="1"/>
  </cols>
  <sheetData>
    <row r="1" spans="1:16" s="10" customFormat="1" ht="16.5">
      <c r="A1" s="9" t="s">
        <v>253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0" customFormat="1" ht="16.5">
      <c r="A2" s="9" t="s">
        <v>254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0" customFormat="1" ht="16.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 ht="16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0" customFormat="1" ht="16.5">
      <c r="A5" s="9" t="s">
        <v>130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="8" customFormat="1" ht="15"/>
    <row r="7" spans="1:16" s="8" customFormat="1" ht="15">
      <c r="A7" s="8" t="s">
        <v>256</v>
      </c>
      <c r="E7" s="8" t="s">
        <v>8</v>
      </c>
      <c r="P7" s="23">
        <v>698.3</v>
      </c>
    </row>
    <row r="8" spans="1:16" s="8" customFormat="1" ht="15">
      <c r="A8" s="8" t="s">
        <v>257</v>
      </c>
      <c r="E8" s="8" t="s">
        <v>9</v>
      </c>
      <c r="P8" s="23">
        <v>694.5</v>
      </c>
    </row>
    <row r="9" spans="1:16" s="8" customFormat="1" ht="15">
      <c r="A9" s="8" t="s">
        <v>258</v>
      </c>
      <c r="E9" s="8" t="s">
        <v>10</v>
      </c>
      <c r="P9" s="23">
        <v>692.8</v>
      </c>
    </row>
    <row r="10" s="8" customFormat="1" ht="15"/>
    <row r="11" spans="1:16" s="4" customFormat="1" ht="15">
      <c r="A11" s="1" t="s">
        <v>262</v>
      </c>
      <c r="B11" s="2" t="s">
        <v>263</v>
      </c>
      <c r="C11" s="3" t="s">
        <v>264</v>
      </c>
      <c r="D11" s="1" t="s">
        <v>265</v>
      </c>
      <c r="E11" s="1" t="s">
        <v>266</v>
      </c>
      <c r="F11" s="1" t="s">
        <v>147</v>
      </c>
      <c r="G11" s="1">
        <v>1</v>
      </c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 t="s">
        <v>267</v>
      </c>
      <c r="N11" s="20" t="s">
        <v>269</v>
      </c>
      <c r="O11" s="4" t="s">
        <v>268</v>
      </c>
      <c r="P11" s="4" t="s">
        <v>267</v>
      </c>
    </row>
    <row r="12" spans="1:16" ht="15">
      <c r="A12" s="5">
        <v>1</v>
      </c>
      <c r="B12" s="12">
        <v>41</v>
      </c>
      <c r="C12" s="13" t="s">
        <v>313</v>
      </c>
      <c r="D12" s="12">
        <v>28605</v>
      </c>
      <c r="E12" s="12" t="s">
        <v>306</v>
      </c>
      <c r="F12" s="12">
        <v>194</v>
      </c>
      <c r="G12" s="5">
        <v>98</v>
      </c>
      <c r="H12" s="5">
        <v>100</v>
      </c>
      <c r="I12" s="5">
        <v>99</v>
      </c>
      <c r="J12" s="5">
        <v>99</v>
      </c>
      <c r="K12" s="5">
        <v>99</v>
      </c>
      <c r="L12" s="5">
        <v>99</v>
      </c>
      <c r="M12" s="5">
        <f aca="true" t="shared" si="0" ref="M12:M59">SUM(G12:L12)</f>
        <v>594</v>
      </c>
      <c r="N12" s="19"/>
      <c r="O12" s="22">
        <v>104.3</v>
      </c>
      <c r="P12" s="22">
        <f aca="true" t="shared" si="1" ref="P12:P19">O12+M12</f>
        <v>698.3</v>
      </c>
    </row>
    <row r="13" spans="1:16" ht="15">
      <c r="A13" s="5">
        <v>2</v>
      </c>
      <c r="B13" s="12">
        <v>133</v>
      </c>
      <c r="C13" s="13" t="s">
        <v>338</v>
      </c>
      <c r="D13" s="12">
        <v>19067</v>
      </c>
      <c r="E13" s="12" t="s">
        <v>306</v>
      </c>
      <c r="F13" s="12">
        <v>231</v>
      </c>
      <c r="G13" s="5">
        <v>97</v>
      </c>
      <c r="H13" s="5">
        <v>98</v>
      </c>
      <c r="I13" s="5">
        <v>100</v>
      </c>
      <c r="J13" s="5">
        <v>99</v>
      </c>
      <c r="K13" s="5">
        <v>100</v>
      </c>
      <c r="L13" s="5">
        <v>98</v>
      </c>
      <c r="M13" s="5">
        <f t="shared" si="0"/>
        <v>592</v>
      </c>
      <c r="N13" s="19"/>
      <c r="O13" s="22">
        <v>102.5</v>
      </c>
      <c r="P13" s="22">
        <f t="shared" si="1"/>
        <v>694.5</v>
      </c>
    </row>
    <row r="14" spans="1:16" ht="15">
      <c r="A14" s="5">
        <v>3</v>
      </c>
      <c r="B14" s="12">
        <v>46</v>
      </c>
      <c r="C14" s="13" t="s">
        <v>314</v>
      </c>
      <c r="D14" s="12">
        <v>29862</v>
      </c>
      <c r="E14" s="12" t="s">
        <v>306</v>
      </c>
      <c r="F14" s="12">
        <v>126</v>
      </c>
      <c r="G14" s="5">
        <v>97</v>
      </c>
      <c r="H14" s="5">
        <v>99</v>
      </c>
      <c r="I14" s="5">
        <v>99</v>
      </c>
      <c r="J14" s="5">
        <v>99</v>
      </c>
      <c r="K14" s="5">
        <v>99</v>
      </c>
      <c r="L14" s="5">
        <v>100</v>
      </c>
      <c r="M14" s="5">
        <f t="shared" si="0"/>
        <v>593</v>
      </c>
      <c r="N14" s="19"/>
      <c r="O14" s="22">
        <v>99.8</v>
      </c>
      <c r="P14" s="22">
        <f t="shared" si="1"/>
        <v>692.8</v>
      </c>
    </row>
    <row r="15" spans="1:16" ht="15">
      <c r="A15" s="5">
        <v>4</v>
      </c>
      <c r="B15" s="12">
        <v>214</v>
      </c>
      <c r="C15" s="13" t="s">
        <v>355</v>
      </c>
      <c r="D15" s="12">
        <v>15397</v>
      </c>
      <c r="E15" s="12" t="s">
        <v>306</v>
      </c>
      <c r="F15" s="12">
        <v>127</v>
      </c>
      <c r="G15" s="5">
        <v>95</v>
      </c>
      <c r="H15" s="5">
        <v>99</v>
      </c>
      <c r="I15" s="5">
        <v>97</v>
      </c>
      <c r="J15" s="5">
        <v>99</v>
      </c>
      <c r="K15" s="5">
        <v>99</v>
      </c>
      <c r="L15" s="5">
        <v>99</v>
      </c>
      <c r="M15" s="5">
        <f t="shared" si="0"/>
        <v>588</v>
      </c>
      <c r="N15" s="19"/>
      <c r="O15" s="22">
        <v>102.9</v>
      </c>
      <c r="P15" s="22">
        <f t="shared" si="1"/>
        <v>690.9</v>
      </c>
    </row>
    <row r="16" spans="1:16" ht="15">
      <c r="A16" s="5">
        <v>5</v>
      </c>
      <c r="B16" s="12">
        <v>216</v>
      </c>
      <c r="C16" s="13" t="s">
        <v>357</v>
      </c>
      <c r="D16" s="12">
        <v>17230</v>
      </c>
      <c r="E16" s="12" t="s">
        <v>306</v>
      </c>
      <c r="F16" s="12">
        <v>103</v>
      </c>
      <c r="G16" s="5">
        <v>98</v>
      </c>
      <c r="H16" s="5">
        <v>97</v>
      </c>
      <c r="I16" s="5">
        <v>97</v>
      </c>
      <c r="J16" s="5">
        <v>99</v>
      </c>
      <c r="K16" s="5">
        <v>98</v>
      </c>
      <c r="L16" s="5">
        <v>99</v>
      </c>
      <c r="M16" s="5">
        <f t="shared" si="0"/>
        <v>588</v>
      </c>
      <c r="N16" s="19"/>
      <c r="O16" s="22">
        <v>101</v>
      </c>
      <c r="P16" s="22">
        <f t="shared" si="1"/>
        <v>689</v>
      </c>
    </row>
    <row r="17" spans="1:16" ht="15">
      <c r="A17" s="5">
        <v>6</v>
      </c>
      <c r="B17" s="12">
        <v>134</v>
      </c>
      <c r="C17" s="13" t="s">
        <v>339</v>
      </c>
      <c r="D17" s="12">
        <v>13757</v>
      </c>
      <c r="E17" s="12" t="s">
        <v>306</v>
      </c>
      <c r="F17" s="12">
        <v>124</v>
      </c>
      <c r="G17" s="5">
        <v>96</v>
      </c>
      <c r="H17" s="5">
        <v>97</v>
      </c>
      <c r="I17" s="5">
        <v>96</v>
      </c>
      <c r="J17" s="5">
        <v>98</v>
      </c>
      <c r="K17" s="5">
        <v>99</v>
      </c>
      <c r="L17" s="5">
        <v>100</v>
      </c>
      <c r="M17" s="5">
        <f t="shared" si="0"/>
        <v>586</v>
      </c>
      <c r="N17" s="19"/>
      <c r="O17" s="22">
        <v>100.8</v>
      </c>
      <c r="P17" s="22">
        <f t="shared" si="1"/>
        <v>686.8</v>
      </c>
    </row>
    <row r="18" spans="1:16" ht="15">
      <c r="A18" s="5">
        <v>7</v>
      </c>
      <c r="B18" s="12">
        <v>31</v>
      </c>
      <c r="C18" s="13" t="s">
        <v>312</v>
      </c>
      <c r="D18" s="12">
        <v>28781</v>
      </c>
      <c r="E18" s="12" t="s">
        <v>308</v>
      </c>
      <c r="F18" s="12">
        <v>163</v>
      </c>
      <c r="G18" s="5">
        <v>97</v>
      </c>
      <c r="H18" s="5">
        <v>100</v>
      </c>
      <c r="I18" s="5">
        <v>94</v>
      </c>
      <c r="J18" s="5">
        <v>98</v>
      </c>
      <c r="K18" s="5">
        <v>97</v>
      </c>
      <c r="L18" s="5">
        <v>97</v>
      </c>
      <c r="M18" s="5">
        <f t="shared" si="0"/>
        <v>583</v>
      </c>
      <c r="N18" s="19"/>
      <c r="O18" s="22">
        <v>100.2</v>
      </c>
      <c r="P18" s="22">
        <f t="shared" si="1"/>
        <v>683.2</v>
      </c>
    </row>
    <row r="19" spans="1:16" ht="15">
      <c r="A19" s="5">
        <v>8</v>
      </c>
      <c r="B19" s="12">
        <v>80</v>
      </c>
      <c r="C19" s="13" t="s">
        <v>324</v>
      </c>
      <c r="D19" s="12">
        <v>28475</v>
      </c>
      <c r="E19" s="12" t="s">
        <v>306</v>
      </c>
      <c r="F19" s="12">
        <v>192</v>
      </c>
      <c r="G19" s="5">
        <v>96</v>
      </c>
      <c r="H19" s="5">
        <v>97</v>
      </c>
      <c r="I19" s="5">
        <v>97</v>
      </c>
      <c r="J19" s="5">
        <v>98</v>
      </c>
      <c r="K19" s="5">
        <v>98</v>
      </c>
      <c r="L19" s="5">
        <v>98</v>
      </c>
      <c r="M19" s="5">
        <f t="shared" si="0"/>
        <v>584</v>
      </c>
      <c r="N19" s="19"/>
      <c r="O19" s="22">
        <v>98.2</v>
      </c>
      <c r="P19" s="22">
        <f t="shared" si="1"/>
        <v>682.2</v>
      </c>
    </row>
    <row r="20" spans="1:14" ht="15">
      <c r="A20" s="5">
        <v>9</v>
      </c>
      <c r="B20" s="12">
        <v>104</v>
      </c>
      <c r="C20" s="13" t="s">
        <v>330</v>
      </c>
      <c r="D20" s="12"/>
      <c r="E20" s="12" t="s">
        <v>124</v>
      </c>
      <c r="F20" s="5">
        <v>106</v>
      </c>
      <c r="G20" s="5">
        <v>97</v>
      </c>
      <c r="H20" s="5">
        <v>97</v>
      </c>
      <c r="I20" s="5">
        <v>94</v>
      </c>
      <c r="J20" s="5">
        <v>97</v>
      </c>
      <c r="K20" s="5">
        <v>98</v>
      </c>
      <c r="L20" s="5">
        <v>99</v>
      </c>
      <c r="M20" s="5">
        <f t="shared" si="0"/>
        <v>582</v>
      </c>
      <c r="N20" s="19"/>
    </row>
    <row r="21" spans="1:14" ht="15">
      <c r="A21" s="5">
        <v>10</v>
      </c>
      <c r="B21" s="12">
        <v>66</v>
      </c>
      <c r="C21" s="13" t="s">
        <v>320</v>
      </c>
      <c r="D21" s="12">
        <v>25074</v>
      </c>
      <c r="E21" s="12" t="s">
        <v>306</v>
      </c>
      <c r="F21" s="12">
        <v>108</v>
      </c>
      <c r="G21" s="5">
        <v>100</v>
      </c>
      <c r="H21" s="5">
        <v>94</v>
      </c>
      <c r="I21" s="5">
        <v>98</v>
      </c>
      <c r="J21" s="5">
        <v>96</v>
      </c>
      <c r="K21" s="5">
        <v>97</v>
      </c>
      <c r="L21" s="5">
        <v>97</v>
      </c>
      <c r="M21" s="5">
        <f t="shared" si="0"/>
        <v>582</v>
      </c>
      <c r="N21" s="19"/>
    </row>
    <row r="22" spans="1:14" ht="15">
      <c r="A22" s="5">
        <v>11</v>
      </c>
      <c r="B22" s="12">
        <v>225</v>
      </c>
      <c r="C22" s="13" t="s">
        <v>359</v>
      </c>
      <c r="D22" s="12">
        <v>31695</v>
      </c>
      <c r="E22" s="12" t="s">
        <v>306</v>
      </c>
      <c r="F22" s="12">
        <v>183</v>
      </c>
      <c r="G22" s="5">
        <v>97</v>
      </c>
      <c r="H22" s="5">
        <v>99</v>
      </c>
      <c r="I22" s="5">
        <v>97</v>
      </c>
      <c r="J22" s="5">
        <v>95</v>
      </c>
      <c r="K22" s="5">
        <v>97</v>
      </c>
      <c r="L22" s="5">
        <v>93</v>
      </c>
      <c r="M22" s="5">
        <f t="shared" si="0"/>
        <v>578</v>
      </c>
      <c r="N22" s="19"/>
    </row>
    <row r="23" spans="1:14" ht="15">
      <c r="A23" s="5">
        <v>12</v>
      </c>
      <c r="B23" s="12">
        <v>142</v>
      </c>
      <c r="C23" s="13" t="s">
        <v>340</v>
      </c>
      <c r="D23" s="12">
        <v>31689</v>
      </c>
      <c r="E23" s="12" t="s">
        <v>308</v>
      </c>
      <c r="F23" s="12">
        <v>128</v>
      </c>
      <c r="G23" s="5">
        <v>93</v>
      </c>
      <c r="H23" s="5">
        <v>97</v>
      </c>
      <c r="I23" s="5">
        <v>98</v>
      </c>
      <c r="J23" s="5">
        <v>97</v>
      </c>
      <c r="K23" s="5">
        <v>96</v>
      </c>
      <c r="L23" s="5">
        <v>96</v>
      </c>
      <c r="M23" s="5">
        <f t="shared" si="0"/>
        <v>577</v>
      </c>
      <c r="N23" s="19"/>
    </row>
    <row r="24" spans="1:14" ht="15">
      <c r="A24" s="5">
        <v>13</v>
      </c>
      <c r="B24" s="12">
        <v>217</v>
      </c>
      <c r="C24" s="13" t="s">
        <v>358</v>
      </c>
      <c r="D24" s="12">
        <v>23186</v>
      </c>
      <c r="E24" s="12" t="s">
        <v>308</v>
      </c>
      <c r="F24" s="12">
        <v>133</v>
      </c>
      <c r="G24" s="5">
        <v>98</v>
      </c>
      <c r="H24" s="5">
        <v>97</v>
      </c>
      <c r="I24" s="5">
        <v>93</v>
      </c>
      <c r="J24" s="5">
        <v>97</v>
      </c>
      <c r="K24" s="5">
        <v>96</v>
      </c>
      <c r="L24" s="5">
        <v>96</v>
      </c>
      <c r="M24" s="5">
        <f t="shared" si="0"/>
        <v>577</v>
      </c>
      <c r="N24" s="19"/>
    </row>
    <row r="25" spans="1:14" ht="15">
      <c r="A25" s="5">
        <v>14</v>
      </c>
      <c r="B25" s="12">
        <v>61</v>
      </c>
      <c r="C25" s="13" t="s">
        <v>319</v>
      </c>
      <c r="D25" s="12">
        <v>115482</v>
      </c>
      <c r="E25" s="12" t="s">
        <v>306</v>
      </c>
      <c r="F25" s="12">
        <v>202</v>
      </c>
      <c r="G25" s="5">
        <v>98</v>
      </c>
      <c r="H25" s="5">
        <v>95</v>
      </c>
      <c r="I25" s="5">
        <v>95</v>
      </c>
      <c r="J25" s="5">
        <v>98</v>
      </c>
      <c r="K25" s="5">
        <v>95</v>
      </c>
      <c r="L25" s="5">
        <v>96</v>
      </c>
      <c r="M25" s="5">
        <f t="shared" si="0"/>
        <v>577</v>
      </c>
      <c r="N25" s="19"/>
    </row>
    <row r="26" spans="1:14" ht="15">
      <c r="A26" s="5">
        <v>15</v>
      </c>
      <c r="B26" s="12">
        <v>60</v>
      </c>
      <c r="C26" s="13" t="s">
        <v>318</v>
      </c>
      <c r="D26" s="12">
        <v>114974</v>
      </c>
      <c r="E26" s="12" t="s">
        <v>308</v>
      </c>
      <c r="F26" s="12">
        <v>105</v>
      </c>
      <c r="G26" s="5">
        <v>95</v>
      </c>
      <c r="H26" s="5">
        <v>98</v>
      </c>
      <c r="I26" s="5">
        <v>98</v>
      </c>
      <c r="J26" s="5">
        <v>95</v>
      </c>
      <c r="K26" s="5">
        <v>95</v>
      </c>
      <c r="L26" s="5">
        <v>96</v>
      </c>
      <c r="M26" s="5">
        <f t="shared" si="0"/>
        <v>577</v>
      </c>
      <c r="N26" s="19"/>
    </row>
    <row r="27" spans="1:14" ht="15">
      <c r="A27" s="5">
        <v>16</v>
      </c>
      <c r="B27" s="12">
        <v>101</v>
      </c>
      <c r="C27" s="13" t="s">
        <v>118</v>
      </c>
      <c r="D27" s="12">
        <v>114029</v>
      </c>
      <c r="E27" s="12" t="s">
        <v>308</v>
      </c>
      <c r="F27" s="12">
        <v>113</v>
      </c>
      <c r="G27" s="5">
        <v>98</v>
      </c>
      <c r="H27" s="5">
        <v>96</v>
      </c>
      <c r="I27" s="5">
        <v>97</v>
      </c>
      <c r="J27" s="5">
        <v>95</v>
      </c>
      <c r="K27" s="5">
        <v>99</v>
      </c>
      <c r="L27" s="5">
        <v>92</v>
      </c>
      <c r="M27" s="5">
        <f t="shared" si="0"/>
        <v>577</v>
      </c>
      <c r="N27" s="19"/>
    </row>
    <row r="28" spans="1:14" ht="15">
      <c r="A28" s="5">
        <v>17</v>
      </c>
      <c r="B28" s="12">
        <v>156</v>
      </c>
      <c r="C28" s="13" t="s">
        <v>342</v>
      </c>
      <c r="D28" s="12">
        <v>113994</v>
      </c>
      <c r="E28" s="12" t="s">
        <v>308</v>
      </c>
      <c r="F28" s="12">
        <v>201</v>
      </c>
      <c r="G28" s="5">
        <v>98</v>
      </c>
      <c r="H28" s="5">
        <v>97</v>
      </c>
      <c r="I28" s="5">
        <v>92</v>
      </c>
      <c r="J28" s="5">
        <v>95</v>
      </c>
      <c r="K28" s="5">
        <v>97</v>
      </c>
      <c r="L28" s="5">
        <v>97</v>
      </c>
      <c r="M28" s="5">
        <f t="shared" si="0"/>
        <v>576</v>
      </c>
      <c r="N28" s="19"/>
    </row>
    <row r="29" spans="1:14" ht="15">
      <c r="A29" s="5">
        <v>18</v>
      </c>
      <c r="B29" s="12">
        <v>175</v>
      </c>
      <c r="C29" s="13" t="s">
        <v>346</v>
      </c>
      <c r="D29" s="12">
        <v>115660</v>
      </c>
      <c r="E29" s="12" t="s">
        <v>308</v>
      </c>
      <c r="F29" s="12">
        <v>112</v>
      </c>
      <c r="G29" s="5">
        <v>98</v>
      </c>
      <c r="H29" s="5">
        <v>94</v>
      </c>
      <c r="I29" s="5">
        <v>96</v>
      </c>
      <c r="J29" s="5">
        <v>96</v>
      </c>
      <c r="K29" s="5">
        <v>95</v>
      </c>
      <c r="L29" s="5">
        <v>97</v>
      </c>
      <c r="M29" s="5">
        <f t="shared" si="0"/>
        <v>576</v>
      </c>
      <c r="N29" s="19"/>
    </row>
    <row r="30" spans="1:14" ht="15">
      <c r="A30" s="5">
        <v>19</v>
      </c>
      <c r="B30" s="12">
        <v>73</v>
      </c>
      <c r="C30" s="13" t="s">
        <v>322</v>
      </c>
      <c r="D30" s="12">
        <v>29569</v>
      </c>
      <c r="E30" s="12" t="s">
        <v>306</v>
      </c>
      <c r="F30" s="12">
        <v>121</v>
      </c>
      <c r="G30" s="5">
        <v>98</v>
      </c>
      <c r="H30" s="5">
        <v>96</v>
      </c>
      <c r="I30" s="5">
        <v>93</v>
      </c>
      <c r="J30" s="5">
        <v>95</v>
      </c>
      <c r="K30" s="5">
        <v>97</v>
      </c>
      <c r="L30" s="5">
        <v>96</v>
      </c>
      <c r="M30" s="5">
        <f t="shared" si="0"/>
        <v>575</v>
      </c>
      <c r="N30" s="19"/>
    </row>
    <row r="31" spans="1:14" ht="15">
      <c r="A31" s="5">
        <v>20</v>
      </c>
      <c r="B31" s="12">
        <v>9</v>
      </c>
      <c r="C31" s="13" t="s">
        <v>309</v>
      </c>
      <c r="D31" s="12">
        <v>112802</v>
      </c>
      <c r="E31" s="12" t="s">
        <v>308</v>
      </c>
      <c r="F31" s="12">
        <v>136</v>
      </c>
      <c r="G31" s="5">
        <v>95</v>
      </c>
      <c r="H31" s="5">
        <v>95</v>
      </c>
      <c r="I31" s="5">
        <v>97</v>
      </c>
      <c r="J31" s="5">
        <v>96</v>
      </c>
      <c r="K31" s="5">
        <v>97</v>
      </c>
      <c r="L31" s="5">
        <v>95</v>
      </c>
      <c r="M31" s="5">
        <f t="shared" si="0"/>
        <v>575</v>
      </c>
      <c r="N31" s="19"/>
    </row>
    <row r="32" spans="1:14" ht="15">
      <c r="A32" s="5">
        <v>21</v>
      </c>
      <c r="B32" s="12">
        <v>229</v>
      </c>
      <c r="C32" s="13" t="s">
        <v>361</v>
      </c>
      <c r="D32" s="12">
        <v>31823</v>
      </c>
      <c r="E32" s="12" t="s">
        <v>308</v>
      </c>
      <c r="F32" s="12">
        <v>114</v>
      </c>
      <c r="G32" s="5">
        <v>93</v>
      </c>
      <c r="H32" s="5">
        <v>100</v>
      </c>
      <c r="I32" s="5">
        <v>94</v>
      </c>
      <c r="J32" s="5">
        <v>97</v>
      </c>
      <c r="K32" s="5">
        <v>97</v>
      </c>
      <c r="L32" s="5">
        <v>94</v>
      </c>
      <c r="M32" s="5">
        <f t="shared" si="0"/>
        <v>575</v>
      </c>
      <c r="N32" s="19"/>
    </row>
    <row r="33" spans="1:14" ht="15">
      <c r="A33" s="5">
        <v>22</v>
      </c>
      <c r="B33" s="12">
        <v>153</v>
      </c>
      <c r="C33" s="13" t="s">
        <v>341</v>
      </c>
      <c r="D33" s="12">
        <v>111952</v>
      </c>
      <c r="E33" s="12" t="s">
        <v>308</v>
      </c>
      <c r="F33" s="12">
        <v>267</v>
      </c>
      <c r="G33" s="5">
        <v>95</v>
      </c>
      <c r="H33" s="5">
        <v>97</v>
      </c>
      <c r="I33" s="5">
        <v>93</v>
      </c>
      <c r="J33" s="5">
        <v>95</v>
      </c>
      <c r="K33" s="5">
        <v>96</v>
      </c>
      <c r="L33" s="5">
        <v>98</v>
      </c>
      <c r="M33" s="5">
        <f t="shared" si="0"/>
        <v>574</v>
      </c>
      <c r="N33" s="19"/>
    </row>
    <row r="34" spans="1:14" ht="15">
      <c r="A34" s="5">
        <v>23</v>
      </c>
      <c r="B34" s="12">
        <v>108</v>
      </c>
      <c r="C34" s="13" t="s">
        <v>334</v>
      </c>
      <c r="D34" s="12">
        <v>111951</v>
      </c>
      <c r="E34" s="12" t="s">
        <v>308</v>
      </c>
      <c r="F34" s="12">
        <v>182</v>
      </c>
      <c r="G34" s="5">
        <v>93</v>
      </c>
      <c r="H34" s="5">
        <v>96</v>
      </c>
      <c r="I34" s="5">
        <v>97</v>
      </c>
      <c r="J34" s="5">
        <v>97</v>
      </c>
      <c r="K34" s="5">
        <v>94</v>
      </c>
      <c r="L34" s="5">
        <v>97</v>
      </c>
      <c r="M34" s="5">
        <f t="shared" si="0"/>
        <v>574</v>
      </c>
      <c r="N34" s="19">
        <v>28</v>
      </c>
    </row>
    <row r="35" spans="1:14" ht="15">
      <c r="A35" s="5">
        <v>24</v>
      </c>
      <c r="B35" s="12">
        <v>129</v>
      </c>
      <c r="C35" s="13" t="s">
        <v>294</v>
      </c>
      <c r="D35" s="12" t="s">
        <v>295</v>
      </c>
      <c r="E35" s="12" t="s">
        <v>293</v>
      </c>
      <c r="F35" s="12" t="s">
        <v>1</v>
      </c>
      <c r="G35" s="5">
        <v>97</v>
      </c>
      <c r="H35" s="5">
        <v>96</v>
      </c>
      <c r="I35" s="5">
        <v>97</v>
      </c>
      <c r="J35" s="5">
        <v>94</v>
      </c>
      <c r="K35" s="5">
        <v>95</v>
      </c>
      <c r="L35" s="5">
        <v>94</v>
      </c>
      <c r="M35" s="5">
        <f t="shared" si="0"/>
        <v>573</v>
      </c>
      <c r="N35" s="19"/>
    </row>
    <row r="36" spans="1:14" ht="15">
      <c r="A36" s="5">
        <v>25</v>
      </c>
      <c r="B36" s="12">
        <v>215</v>
      </c>
      <c r="C36" s="13" t="s">
        <v>356</v>
      </c>
      <c r="D36" s="12">
        <v>30679</v>
      </c>
      <c r="E36" s="12" t="s">
        <v>124</v>
      </c>
      <c r="F36" s="5">
        <v>184</v>
      </c>
      <c r="G36" s="5">
        <v>97</v>
      </c>
      <c r="H36" s="5">
        <v>99</v>
      </c>
      <c r="I36" s="5">
        <v>92</v>
      </c>
      <c r="J36" s="5">
        <v>93</v>
      </c>
      <c r="K36" s="5">
        <v>94</v>
      </c>
      <c r="L36" s="5">
        <v>97</v>
      </c>
      <c r="M36" s="5">
        <f t="shared" si="0"/>
        <v>572</v>
      </c>
      <c r="N36" s="19"/>
    </row>
    <row r="37" spans="1:14" ht="15">
      <c r="A37" s="5">
        <v>26</v>
      </c>
      <c r="B37" s="12">
        <v>258</v>
      </c>
      <c r="C37" s="13" t="s">
        <v>144</v>
      </c>
      <c r="D37" s="12">
        <v>30723</v>
      </c>
      <c r="E37" s="12" t="s">
        <v>124</v>
      </c>
      <c r="F37" s="5">
        <v>371</v>
      </c>
      <c r="G37" s="5">
        <v>95</v>
      </c>
      <c r="H37" s="5">
        <v>98</v>
      </c>
      <c r="I37" s="5">
        <v>96</v>
      </c>
      <c r="J37" s="5">
        <v>92</v>
      </c>
      <c r="K37" s="5">
        <v>95</v>
      </c>
      <c r="L37" s="5">
        <v>96</v>
      </c>
      <c r="M37" s="5">
        <f t="shared" si="0"/>
        <v>572</v>
      </c>
      <c r="N37" s="19"/>
    </row>
    <row r="38" spans="1:14" ht="15">
      <c r="A38" s="5">
        <v>27</v>
      </c>
      <c r="B38" s="12">
        <v>233</v>
      </c>
      <c r="C38" s="13" t="s">
        <v>363</v>
      </c>
      <c r="D38" s="12">
        <v>31186</v>
      </c>
      <c r="E38" s="12" t="s">
        <v>311</v>
      </c>
      <c r="F38" s="12">
        <v>104</v>
      </c>
      <c r="G38" s="5">
        <v>97</v>
      </c>
      <c r="H38" s="5">
        <v>97</v>
      </c>
      <c r="I38" s="5">
        <v>92</v>
      </c>
      <c r="J38" s="5">
        <v>97</v>
      </c>
      <c r="K38" s="5">
        <v>99</v>
      </c>
      <c r="L38" s="5">
        <v>90</v>
      </c>
      <c r="M38" s="5">
        <f t="shared" si="0"/>
        <v>572</v>
      </c>
      <c r="N38" s="19"/>
    </row>
    <row r="39" spans="1:14" ht="15">
      <c r="A39" s="5">
        <v>28</v>
      </c>
      <c r="B39" s="12">
        <v>51</v>
      </c>
      <c r="C39" s="13" t="s">
        <v>315</v>
      </c>
      <c r="D39" s="12">
        <v>29145</v>
      </c>
      <c r="E39" s="12" t="s">
        <v>306</v>
      </c>
      <c r="F39" s="12">
        <v>181</v>
      </c>
      <c r="G39" s="5">
        <v>98</v>
      </c>
      <c r="H39" s="5">
        <v>95</v>
      </c>
      <c r="I39" s="5">
        <v>93</v>
      </c>
      <c r="J39" s="5">
        <v>93</v>
      </c>
      <c r="K39" s="5">
        <v>99</v>
      </c>
      <c r="L39" s="5">
        <v>93</v>
      </c>
      <c r="M39" s="5">
        <f t="shared" si="0"/>
        <v>571</v>
      </c>
      <c r="N39" s="19">
        <v>24</v>
      </c>
    </row>
    <row r="40" spans="1:14" ht="15">
      <c r="A40" s="5">
        <v>29</v>
      </c>
      <c r="B40" s="12">
        <v>15</v>
      </c>
      <c r="C40" s="13" t="s">
        <v>286</v>
      </c>
      <c r="D40" s="12" t="s">
        <v>287</v>
      </c>
      <c r="E40" s="12" t="s">
        <v>288</v>
      </c>
      <c r="F40" s="12" t="s">
        <v>1</v>
      </c>
      <c r="G40" s="5">
        <v>96</v>
      </c>
      <c r="H40" s="5">
        <v>93</v>
      </c>
      <c r="I40" s="5">
        <v>94</v>
      </c>
      <c r="J40" s="5">
        <v>94</v>
      </c>
      <c r="K40" s="5">
        <v>97</v>
      </c>
      <c r="L40" s="5">
        <v>96</v>
      </c>
      <c r="M40" s="5">
        <f t="shared" si="0"/>
        <v>570</v>
      </c>
      <c r="N40" s="19"/>
    </row>
    <row r="41" spans="1:14" ht="15">
      <c r="A41" s="5">
        <v>30</v>
      </c>
      <c r="B41" s="12">
        <v>187</v>
      </c>
      <c r="C41" s="13" t="s">
        <v>348</v>
      </c>
      <c r="D41" s="12">
        <v>26259</v>
      </c>
      <c r="E41" s="12" t="s">
        <v>124</v>
      </c>
      <c r="F41" s="5">
        <v>172</v>
      </c>
      <c r="G41" s="5">
        <v>92</v>
      </c>
      <c r="H41" s="5">
        <v>95</v>
      </c>
      <c r="I41" s="5">
        <v>97</v>
      </c>
      <c r="J41" s="5">
        <v>96</v>
      </c>
      <c r="K41" s="5">
        <v>94</v>
      </c>
      <c r="L41" s="5">
        <v>94</v>
      </c>
      <c r="M41" s="5">
        <f t="shared" si="0"/>
        <v>568</v>
      </c>
      <c r="N41" s="19"/>
    </row>
    <row r="42" spans="1:14" ht="15">
      <c r="A42" s="5">
        <v>31</v>
      </c>
      <c r="B42" s="12">
        <v>191</v>
      </c>
      <c r="C42" s="13" t="s">
        <v>305</v>
      </c>
      <c r="D42" s="12">
        <v>14130</v>
      </c>
      <c r="E42" s="12" t="s">
        <v>306</v>
      </c>
      <c r="F42" s="12">
        <v>376</v>
      </c>
      <c r="G42" s="5">
        <v>96</v>
      </c>
      <c r="H42" s="5">
        <v>93</v>
      </c>
      <c r="I42" s="5">
        <v>94</v>
      </c>
      <c r="J42" s="5">
        <v>96</v>
      </c>
      <c r="K42" s="5">
        <v>97</v>
      </c>
      <c r="L42" s="5">
        <v>92</v>
      </c>
      <c r="M42" s="5">
        <f t="shared" si="0"/>
        <v>568</v>
      </c>
      <c r="N42" s="19"/>
    </row>
    <row r="43" spans="1:14" ht="15">
      <c r="A43" s="5">
        <v>32</v>
      </c>
      <c r="B43" s="12">
        <v>83</v>
      </c>
      <c r="C43" s="13" t="s">
        <v>326</v>
      </c>
      <c r="D43" s="12">
        <v>31733</v>
      </c>
      <c r="E43" s="12" t="s">
        <v>308</v>
      </c>
      <c r="F43" s="5">
        <v>138</v>
      </c>
      <c r="G43" s="5">
        <v>92</v>
      </c>
      <c r="H43" s="5">
        <v>97</v>
      </c>
      <c r="I43" s="5">
        <v>91</v>
      </c>
      <c r="J43" s="5">
        <v>96</v>
      </c>
      <c r="K43" s="5">
        <v>95</v>
      </c>
      <c r="L43" s="5">
        <v>96</v>
      </c>
      <c r="M43" s="5">
        <f t="shared" si="0"/>
        <v>567</v>
      </c>
      <c r="N43" s="19"/>
    </row>
    <row r="44" spans="1:14" ht="15">
      <c r="A44" s="5">
        <v>33</v>
      </c>
      <c r="B44" s="12">
        <v>13</v>
      </c>
      <c r="C44" s="13" t="s">
        <v>165</v>
      </c>
      <c r="D44" s="12">
        <v>31979</v>
      </c>
      <c r="E44" s="12" t="s">
        <v>308</v>
      </c>
      <c r="F44" s="12">
        <v>337</v>
      </c>
      <c r="G44" s="5">
        <v>95</v>
      </c>
      <c r="H44" s="5">
        <v>93</v>
      </c>
      <c r="I44" s="5">
        <v>94</v>
      </c>
      <c r="J44" s="5">
        <v>95</v>
      </c>
      <c r="K44" s="5">
        <v>97</v>
      </c>
      <c r="L44" s="5">
        <v>92</v>
      </c>
      <c r="M44" s="5">
        <f t="shared" si="0"/>
        <v>566</v>
      </c>
      <c r="N44" s="19"/>
    </row>
    <row r="45" spans="1:14" ht="15">
      <c r="A45" s="5">
        <v>34</v>
      </c>
      <c r="B45" s="12">
        <v>75</v>
      </c>
      <c r="C45" s="13" t="s">
        <v>323</v>
      </c>
      <c r="D45" s="12">
        <v>13563</v>
      </c>
      <c r="E45" s="12" t="s">
        <v>124</v>
      </c>
      <c r="F45" s="5">
        <v>107</v>
      </c>
      <c r="G45" s="5">
        <v>95</v>
      </c>
      <c r="H45" s="5">
        <v>95</v>
      </c>
      <c r="I45" s="5">
        <v>90</v>
      </c>
      <c r="J45" s="5">
        <v>95</v>
      </c>
      <c r="K45" s="5">
        <v>96</v>
      </c>
      <c r="L45" s="5">
        <v>94</v>
      </c>
      <c r="M45" s="5">
        <f t="shared" si="0"/>
        <v>565</v>
      </c>
      <c r="N45" s="19"/>
    </row>
    <row r="46" spans="1:14" ht="15">
      <c r="A46" s="5">
        <v>35</v>
      </c>
      <c r="B46" s="12">
        <v>125</v>
      </c>
      <c r="C46" s="13" t="s">
        <v>336</v>
      </c>
      <c r="D46" s="12">
        <v>30843</v>
      </c>
      <c r="E46" s="12" t="s">
        <v>308</v>
      </c>
      <c r="F46" s="12">
        <v>115</v>
      </c>
      <c r="G46" s="5">
        <v>94</v>
      </c>
      <c r="H46" s="5">
        <v>95</v>
      </c>
      <c r="I46" s="5">
        <v>93</v>
      </c>
      <c r="J46" s="5">
        <v>96</v>
      </c>
      <c r="K46" s="5">
        <v>93</v>
      </c>
      <c r="L46" s="5">
        <v>91</v>
      </c>
      <c r="M46" s="5">
        <f t="shared" si="0"/>
        <v>562</v>
      </c>
      <c r="N46" s="19">
        <v>17</v>
      </c>
    </row>
    <row r="47" spans="1:14" ht="15">
      <c r="A47" s="5">
        <v>36</v>
      </c>
      <c r="B47" s="12">
        <v>261</v>
      </c>
      <c r="C47" s="13" t="s">
        <v>146</v>
      </c>
      <c r="D47" s="12">
        <v>113997</v>
      </c>
      <c r="E47" s="12" t="s">
        <v>308</v>
      </c>
      <c r="F47" s="12">
        <v>344</v>
      </c>
      <c r="G47" s="5">
        <v>94</v>
      </c>
      <c r="H47" s="5">
        <v>91</v>
      </c>
      <c r="I47" s="5">
        <v>94</v>
      </c>
      <c r="J47" s="5">
        <v>92</v>
      </c>
      <c r="K47" s="5">
        <v>96</v>
      </c>
      <c r="L47" s="5">
        <v>90</v>
      </c>
      <c r="M47" s="5">
        <f t="shared" si="0"/>
        <v>557</v>
      </c>
      <c r="N47" s="19"/>
    </row>
    <row r="48" spans="1:14" ht="15">
      <c r="A48" s="5">
        <v>37</v>
      </c>
      <c r="B48" s="12">
        <v>82</v>
      </c>
      <c r="C48" s="13" t="s">
        <v>291</v>
      </c>
      <c r="D48" s="12" t="s">
        <v>292</v>
      </c>
      <c r="E48" s="12" t="s">
        <v>293</v>
      </c>
      <c r="F48" s="12" t="s">
        <v>1</v>
      </c>
      <c r="G48" s="5">
        <v>95</v>
      </c>
      <c r="H48" s="5">
        <v>87</v>
      </c>
      <c r="I48" s="5">
        <v>93</v>
      </c>
      <c r="J48" s="5">
        <v>92</v>
      </c>
      <c r="K48" s="5">
        <v>92</v>
      </c>
      <c r="L48" s="5">
        <v>97</v>
      </c>
      <c r="M48" s="5">
        <f t="shared" si="0"/>
        <v>556</v>
      </c>
      <c r="N48" s="19"/>
    </row>
    <row r="49" spans="1:14" ht="15">
      <c r="A49" s="5">
        <v>38</v>
      </c>
      <c r="B49" s="12">
        <v>235</v>
      </c>
      <c r="C49" s="13" t="s">
        <v>364</v>
      </c>
      <c r="D49" s="12">
        <v>10816</v>
      </c>
      <c r="E49" s="12" t="s">
        <v>365</v>
      </c>
      <c r="F49" s="12">
        <v>129</v>
      </c>
      <c r="G49" s="5">
        <v>89</v>
      </c>
      <c r="H49" s="5">
        <v>91</v>
      </c>
      <c r="I49" s="5">
        <v>92</v>
      </c>
      <c r="J49" s="5">
        <v>93</v>
      </c>
      <c r="K49" s="5">
        <v>96</v>
      </c>
      <c r="L49" s="5">
        <v>95</v>
      </c>
      <c r="M49" s="5">
        <f t="shared" si="0"/>
        <v>556</v>
      </c>
      <c r="N49" s="19">
        <v>11</v>
      </c>
    </row>
    <row r="50" spans="1:14" ht="15">
      <c r="A50" s="5">
        <v>39</v>
      </c>
      <c r="B50" s="12">
        <v>5</v>
      </c>
      <c r="C50" s="13" t="s">
        <v>307</v>
      </c>
      <c r="D50" s="12">
        <v>31765</v>
      </c>
      <c r="E50" s="12" t="s">
        <v>308</v>
      </c>
      <c r="F50" s="12">
        <v>137</v>
      </c>
      <c r="G50" s="5">
        <v>92</v>
      </c>
      <c r="H50" s="5">
        <v>92</v>
      </c>
      <c r="I50" s="5">
        <v>90</v>
      </c>
      <c r="J50" s="5">
        <v>94</v>
      </c>
      <c r="K50" s="5">
        <v>94</v>
      </c>
      <c r="L50" s="5">
        <v>94</v>
      </c>
      <c r="M50" s="5">
        <f t="shared" si="0"/>
        <v>556</v>
      </c>
      <c r="N50" s="19">
        <v>13</v>
      </c>
    </row>
    <row r="51" spans="1:14" ht="15">
      <c r="A51" s="5">
        <v>40</v>
      </c>
      <c r="B51" s="12">
        <v>88</v>
      </c>
      <c r="C51" s="13" t="s">
        <v>327</v>
      </c>
      <c r="D51" s="12">
        <v>29925</v>
      </c>
      <c r="E51" s="12" t="s">
        <v>308</v>
      </c>
      <c r="F51" s="12">
        <v>260</v>
      </c>
      <c r="G51" s="5">
        <v>93</v>
      </c>
      <c r="H51" s="5">
        <v>92</v>
      </c>
      <c r="I51" s="5">
        <v>95</v>
      </c>
      <c r="J51" s="5">
        <v>88</v>
      </c>
      <c r="K51" s="5">
        <v>92</v>
      </c>
      <c r="L51" s="5">
        <v>95</v>
      </c>
      <c r="M51" s="5">
        <f t="shared" si="0"/>
        <v>555</v>
      </c>
      <c r="N51" s="19"/>
    </row>
    <row r="52" spans="1:14" ht="15">
      <c r="A52" s="5">
        <v>41</v>
      </c>
      <c r="B52" s="12">
        <v>230</v>
      </c>
      <c r="C52" s="13" t="s">
        <v>362</v>
      </c>
      <c r="D52" s="12">
        <v>113988</v>
      </c>
      <c r="E52" s="12" t="s">
        <v>308</v>
      </c>
      <c r="F52" s="12">
        <v>131</v>
      </c>
      <c r="G52" s="5">
        <v>87</v>
      </c>
      <c r="H52" s="5">
        <v>92</v>
      </c>
      <c r="I52" s="5">
        <v>94</v>
      </c>
      <c r="J52" s="5">
        <v>92</v>
      </c>
      <c r="K52" s="5">
        <v>87</v>
      </c>
      <c r="L52" s="5">
        <v>94</v>
      </c>
      <c r="M52" s="5">
        <f t="shared" si="0"/>
        <v>546</v>
      </c>
      <c r="N52" s="19"/>
    </row>
    <row r="53" spans="1:14" ht="15">
      <c r="A53" s="5">
        <v>42</v>
      </c>
      <c r="B53" s="12">
        <v>208</v>
      </c>
      <c r="C53" s="13" t="s">
        <v>353</v>
      </c>
      <c r="D53" s="12">
        <v>113760</v>
      </c>
      <c r="E53" s="12" t="s">
        <v>308</v>
      </c>
      <c r="F53" s="12">
        <v>118</v>
      </c>
      <c r="G53" s="5">
        <v>88</v>
      </c>
      <c r="H53" s="5">
        <v>89</v>
      </c>
      <c r="I53" s="5">
        <v>90</v>
      </c>
      <c r="J53" s="5">
        <v>91</v>
      </c>
      <c r="K53" s="5">
        <v>91</v>
      </c>
      <c r="L53" s="5">
        <v>93</v>
      </c>
      <c r="M53" s="5">
        <f t="shared" si="0"/>
        <v>542</v>
      </c>
      <c r="N53" s="19"/>
    </row>
    <row r="54" spans="1:14" ht="15">
      <c r="A54" s="5">
        <v>43</v>
      </c>
      <c r="B54" s="12">
        <v>138</v>
      </c>
      <c r="C54" s="13" t="s">
        <v>296</v>
      </c>
      <c r="D54" s="12" t="s">
        <v>126</v>
      </c>
      <c r="E54" s="12" t="s">
        <v>288</v>
      </c>
      <c r="F54" s="12" t="s">
        <v>120</v>
      </c>
      <c r="G54" s="5">
        <v>92</v>
      </c>
      <c r="H54" s="5">
        <v>94</v>
      </c>
      <c r="I54" s="5">
        <v>92</v>
      </c>
      <c r="J54" s="5">
        <v>89</v>
      </c>
      <c r="K54" s="5">
        <v>88</v>
      </c>
      <c r="L54" s="5">
        <v>85</v>
      </c>
      <c r="M54" s="5">
        <f t="shared" si="0"/>
        <v>540</v>
      </c>
      <c r="N54" s="19"/>
    </row>
    <row r="55" spans="1:14" ht="15">
      <c r="A55" s="5">
        <v>44</v>
      </c>
      <c r="B55" s="12">
        <v>190</v>
      </c>
      <c r="C55" s="13" t="s">
        <v>349</v>
      </c>
      <c r="D55" s="12">
        <v>114399</v>
      </c>
      <c r="E55" s="12" t="s">
        <v>308</v>
      </c>
      <c r="F55" s="12">
        <v>117</v>
      </c>
      <c r="G55" s="5">
        <v>92</v>
      </c>
      <c r="H55" s="5">
        <v>87</v>
      </c>
      <c r="I55" s="5">
        <v>89</v>
      </c>
      <c r="J55" s="5">
        <v>88</v>
      </c>
      <c r="K55" s="5">
        <v>85</v>
      </c>
      <c r="L55" s="5">
        <v>94</v>
      </c>
      <c r="M55" s="5">
        <f t="shared" si="0"/>
        <v>535</v>
      </c>
      <c r="N55" s="19"/>
    </row>
    <row r="56" spans="1:14" ht="15">
      <c r="A56" s="5">
        <v>45</v>
      </c>
      <c r="B56" s="12">
        <v>19</v>
      </c>
      <c r="C56" s="13" t="s">
        <v>310</v>
      </c>
      <c r="D56" s="12">
        <v>116205</v>
      </c>
      <c r="E56" s="12" t="s">
        <v>311</v>
      </c>
      <c r="F56" s="12">
        <v>171</v>
      </c>
      <c r="G56" s="5">
        <v>90</v>
      </c>
      <c r="H56" s="5">
        <v>91</v>
      </c>
      <c r="I56" s="5">
        <v>92</v>
      </c>
      <c r="J56" s="5">
        <v>84</v>
      </c>
      <c r="K56" s="5">
        <v>89</v>
      </c>
      <c r="L56" s="5">
        <v>87</v>
      </c>
      <c r="M56" s="5">
        <f t="shared" si="0"/>
        <v>533</v>
      </c>
      <c r="N56" s="19"/>
    </row>
    <row r="57" spans="1:14" ht="15">
      <c r="A57" s="5">
        <v>46</v>
      </c>
      <c r="B57" s="12">
        <v>174</v>
      </c>
      <c r="C57" s="13" t="s">
        <v>345</v>
      </c>
      <c r="D57" s="12" t="s">
        <v>295</v>
      </c>
      <c r="E57" s="12" t="s">
        <v>288</v>
      </c>
      <c r="F57" s="12" t="s">
        <v>120</v>
      </c>
      <c r="G57" s="5">
        <v>82</v>
      </c>
      <c r="H57" s="5">
        <v>89</v>
      </c>
      <c r="I57" s="5">
        <v>82</v>
      </c>
      <c r="J57" s="5">
        <v>93</v>
      </c>
      <c r="K57" s="5">
        <v>86</v>
      </c>
      <c r="L57" s="5">
        <v>85</v>
      </c>
      <c r="M57" s="5">
        <f t="shared" si="0"/>
        <v>517</v>
      </c>
      <c r="N57" s="19"/>
    </row>
    <row r="58" spans="1:15" ht="15">
      <c r="A58" s="5">
        <v>47</v>
      </c>
      <c r="B58" s="12">
        <v>95</v>
      </c>
      <c r="C58" s="13" t="s">
        <v>328</v>
      </c>
      <c r="D58" s="12">
        <v>116054</v>
      </c>
      <c r="E58" s="12" t="s">
        <v>308</v>
      </c>
      <c r="F58" s="12">
        <v>174</v>
      </c>
      <c r="G58" s="5">
        <v>83</v>
      </c>
      <c r="H58" s="5">
        <v>87</v>
      </c>
      <c r="I58" s="5">
        <v>88</v>
      </c>
      <c r="J58" s="5">
        <v>85</v>
      </c>
      <c r="K58" s="5">
        <v>88</v>
      </c>
      <c r="L58" s="5">
        <v>85</v>
      </c>
      <c r="M58" s="5">
        <f t="shared" si="0"/>
        <v>516</v>
      </c>
      <c r="N58" s="19"/>
      <c r="O58" s="19"/>
    </row>
    <row r="59" spans="1:14" ht="15">
      <c r="A59" s="5">
        <v>48</v>
      </c>
      <c r="B59" s="12">
        <v>260</v>
      </c>
      <c r="C59" s="13" t="s">
        <v>145</v>
      </c>
      <c r="D59" s="12">
        <v>2258</v>
      </c>
      <c r="E59" s="12" t="s">
        <v>311</v>
      </c>
      <c r="F59" s="12">
        <v>173</v>
      </c>
      <c r="G59" s="5">
        <v>78</v>
      </c>
      <c r="H59" s="5">
        <v>77</v>
      </c>
      <c r="I59" s="5">
        <v>68</v>
      </c>
      <c r="J59" s="5">
        <v>82</v>
      </c>
      <c r="K59" s="5">
        <v>81</v>
      </c>
      <c r="L59" s="5">
        <v>75</v>
      </c>
      <c r="M59" s="5">
        <f t="shared" si="0"/>
        <v>461</v>
      </c>
      <c r="N59" s="19"/>
    </row>
    <row r="60" ht="15">
      <c r="N60" s="19"/>
    </row>
    <row r="61" ht="15">
      <c r="N61" s="19"/>
    </row>
    <row r="62" ht="15">
      <c r="N62" s="19"/>
    </row>
    <row r="63" ht="15">
      <c r="N63" s="19"/>
    </row>
  </sheetData>
  <conditionalFormatting sqref="G1:L65536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6.8515625" style="0" customWidth="1"/>
    <col min="3" max="3" width="22.00390625" style="0" bestFit="1" customWidth="1"/>
    <col min="4" max="4" width="24.421875" style="0" hidden="1" customWidth="1"/>
    <col min="5" max="5" width="8.8515625" style="0" customWidth="1"/>
    <col min="6" max="6" width="5.140625" style="0" hidden="1" customWidth="1"/>
    <col min="7" max="9" width="3.8515625" style="0" bestFit="1" customWidth="1"/>
    <col min="10" max="10" width="5.140625" style="0" bestFit="1" customWidth="1"/>
    <col min="11" max="12" width="3.8515625" style="0" bestFit="1" customWidth="1"/>
    <col min="13" max="13" width="6.7109375" style="0" bestFit="1" customWidth="1"/>
    <col min="14" max="14" width="4.140625" style="0" bestFit="1" customWidth="1"/>
    <col min="15" max="15" width="5.7109375" style="0" bestFit="1" customWidth="1"/>
    <col min="16" max="17" width="7.00390625" style="0" bestFit="1" customWidth="1"/>
    <col min="18" max="18" width="4.421875" style="0" bestFit="1" customWidth="1"/>
    <col min="19" max="16384" width="8.8515625" style="0" customWidth="1"/>
  </cols>
  <sheetData>
    <row r="1" spans="1:17" s="11" customFormat="1" ht="16.5">
      <c r="A1" s="9" t="s">
        <v>253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1" customFormat="1" ht="16.5">
      <c r="A2" s="9" t="s">
        <v>254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1" customFormat="1" ht="16.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1" customFormat="1" ht="16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1" customFormat="1" ht="16.5">
      <c r="A5" s="9" t="s">
        <v>272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8" t="s">
        <v>256</v>
      </c>
      <c r="B7" s="8"/>
      <c r="C7" s="8"/>
      <c r="D7" s="8"/>
      <c r="E7" s="8" t="s">
        <v>14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3">
        <v>679.7</v>
      </c>
    </row>
    <row r="8" spans="1:17" ht="15">
      <c r="A8" s="8" t="s">
        <v>257</v>
      </c>
      <c r="B8" s="8"/>
      <c r="C8" s="8"/>
      <c r="D8" s="8"/>
      <c r="E8" s="8" t="s">
        <v>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3">
        <v>679.5</v>
      </c>
    </row>
    <row r="9" spans="1:17" ht="15">
      <c r="A9" s="8" t="s">
        <v>258</v>
      </c>
      <c r="B9" s="8"/>
      <c r="C9" s="8"/>
      <c r="D9" s="8"/>
      <c r="E9" s="8" t="s">
        <v>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673.3</v>
      </c>
    </row>
    <row r="10" spans="1:17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8" t="s">
        <v>261</v>
      </c>
      <c r="B11" s="8"/>
      <c r="C11" s="8"/>
      <c r="D11" s="8"/>
      <c r="E11" s="8" t="s">
        <v>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570</v>
      </c>
    </row>
    <row r="12" spans="1:17" ht="15">
      <c r="A12" s="8" t="s">
        <v>259</v>
      </c>
      <c r="B12" s="8"/>
      <c r="C12" s="8"/>
      <c r="D12" s="8"/>
      <c r="E12" s="8" t="s">
        <v>12</v>
      </c>
      <c r="F12" s="8"/>
      <c r="H12" s="8"/>
      <c r="I12" s="8"/>
      <c r="J12" s="8"/>
      <c r="K12" s="8"/>
      <c r="L12" s="8"/>
      <c r="M12" s="8"/>
      <c r="N12" s="8"/>
      <c r="O12" s="8"/>
      <c r="P12" s="8"/>
      <c r="Q12" s="8">
        <v>566</v>
      </c>
    </row>
    <row r="13" spans="1:17" ht="15">
      <c r="A13" s="8" t="s">
        <v>260</v>
      </c>
      <c r="B13" s="8"/>
      <c r="C13" s="8"/>
      <c r="D13" s="8"/>
      <c r="E13" s="8" t="s">
        <v>13</v>
      </c>
      <c r="F13" s="8"/>
      <c r="H13" s="8"/>
      <c r="I13" s="8"/>
      <c r="J13" s="8"/>
      <c r="K13" s="8"/>
      <c r="L13" s="8"/>
      <c r="M13" s="8"/>
      <c r="N13" s="8"/>
      <c r="O13" s="8"/>
      <c r="P13" s="8"/>
      <c r="Q13" s="8">
        <v>572</v>
      </c>
    </row>
    <row r="14" spans="1:17" ht="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ht="15">
      <c r="A15" s="1" t="s">
        <v>262</v>
      </c>
      <c r="B15" s="2" t="s">
        <v>263</v>
      </c>
      <c r="C15" s="3" t="s">
        <v>264</v>
      </c>
      <c r="D15" s="1" t="s">
        <v>265</v>
      </c>
      <c r="E15" s="1" t="s">
        <v>266</v>
      </c>
      <c r="F15" s="1" t="s">
        <v>147</v>
      </c>
      <c r="G15" s="1">
        <v>1</v>
      </c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 t="s">
        <v>267</v>
      </c>
      <c r="N15" s="20" t="s">
        <v>269</v>
      </c>
      <c r="O15" s="4" t="s">
        <v>127</v>
      </c>
      <c r="P15" s="4" t="s">
        <v>268</v>
      </c>
      <c r="Q15" s="4" t="s">
        <v>267</v>
      </c>
      <c r="R15" s="4" t="s">
        <v>127</v>
      </c>
    </row>
    <row r="16" spans="1:18" ht="15">
      <c r="A16" s="5">
        <v>1</v>
      </c>
      <c r="B16" s="12">
        <v>240</v>
      </c>
      <c r="C16" s="13" t="s">
        <v>213</v>
      </c>
      <c r="D16" s="12">
        <v>1052</v>
      </c>
      <c r="E16" s="12"/>
      <c r="F16" s="12">
        <v>161</v>
      </c>
      <c r="G16" s="5">
        <v>96</v>
      </c>
      <c r="H16" s="5">
        <v>99</v>
      </c>
      <c r="I16" s="5">
        <v>95</v>
      </c>
      <c r="J16" s="5">
        <v>97</v>
      </c>
      <c r="K16" s="5">
        <v>97</v>
      </c>
      <c r="L16" s="5">
        <v>96</v>
      </c>
      <c r="M16" s="5">
        <f aca="true" t="shared" si="0" ref="M16:M47">SUM(G16:L16)</f>
        <v>580</v>
      </c>
      <c r="N16" s="21">
        <v>15</v>
      </c>
      <c r="O16" s="29"/>
      <c r="P16" s="27">
        <v>99.7</v>
      </c>
      <c r="Q16" s="29">
        <f aca="true" t="shared" si="1" ref="Q16:Q23">P16+M16</f>
        <v>679.7</v>
      </c>
      <c r="R16" s="29"/>
    </row>
    <row r="17" spans="1:18" ht="15">
      <c r="A17" s="5">
        <v>2</v>
      </c>
      <c r="B17" s="12">
        <v>16</v>
      </c>
      <c r="C17" s="13" t="s">
        <v>166</v>
      </c>
      <c r="D17" s="12">
        <v>18794</v>
      </c>
      <c r="E17" s="12"/>
      <c r="F17" s="12">
        <v>160</v>
      </c>
      <c r="G17" s="5">
        <v>94</v>
      </c>
      <c r="H17" s="5">
        <v>99</v>
      </c>
      <c r="I17" s="5">
        <v>96</v>
      </c>
      <c r="J17" s="5">
        <v>97</v>
      </c>
      <c r="K17" s="5">
        <v>96</v>
      </c>
      <c r="L17" s="5">
        <v>97</v>
      </c>
      <c r="M17" s="5">
        <f t="shared" si="0"/>
        <v>579</v>
      </c>
      <c r="N17" s="21">
        <v>17</v>
      </c>
      <c r="O17" s="29"/>
      <c r="P17" s="29">
        <v>100.5</v>
      </c>
      <c r="Q17" s="29">
        <f t="shared" si="1"/>
        <v>679.5</v>
      </c>
      <c r="R17" s="29"/>
    </row>
    <row r="18" spans="1:18" ht="15">
      <c r="A18" s="5">
        <v>3</v>
      </c>
      <c r="B18" s="12">
        <v>152</v>
      </c>
      <c r="C18" s="13" t="s">
        <v>196</v>
      </c>
      <c r="D18" s="12">
        <v>116369</v>
      </c>
      <c r="E18" s="12"/>
      <c r="F18" s="12">
        <v>162</v>
      </c>
      <c r="G18" s="5">
        <v>96</v>
      </c>
      <c r="H18" s="5">
        <v>95</v>
      </c>
      <c r="I18" s="5">
        <v>97</v>
      </c>
      <c r="J18" s="5">
        <v>96</v>
      </c>
      <c r="K18" s="5">
        <v>94</v>
      </c>
      <c r="L18" s="5">
        <v>97</v>
      </c>
      <c r="M18" s="5">
        <f t="shared" si="0"/>
        <v>575</v>
      </c>
      <c r="N18" s="21">
        <v>18</v>
      </c>
      <c r="O18" s="29"/>
      <c r="P18" s="27">
        <v>98.3</v>
      </c>
      <c r="Q18" s="29">
        <f t="shared" si="1"/>
        <v>673.3</v>
      </c>
      <c r="R18" s="29"/>
    </row>
    <row r="19" spans="1:18" ht="15">
      <c r="A19" s="5">
        <v>4</v>
      </c>
      <c r="B19" s="12">
        <v>234</v>
      </c>
      <c r="C19" s="13" t="s">
        <v>210</v>
      </c>
      <c r="D19" s="12">
        <v>958</v>
      </c>
      <c r="E19" s="12"/>
      <c r="F19" s="12">
        <v>136</v>
      </c>
      <c r="G19" s="5">
        <v>94</v>
      </c>
      <c r="H19" s="5">
        <v>96</v>
      </c>
      <c r="I19" s="5">
        <v>95</v>
      </c>
      <c r="J19" s="5">
        <v>94</v>
      </c>
      <c r="K19" s="5">
        <v>94</v>
      </c>
      <c r="L19" s="5">
        <v>97</v>
      </c>
      <c r="M19" s="5">
        <f t="shared" si="0"/>
        <v>570</v>
      </c>
      <c r="N19" s="21">
        <v>10</v>
      </c>
      <c r="O19" s="29">
        <v>49.3</v>
      </c>
      <c r="P19" s="29">
        <v>102.4</v>
      </c>
      <c r="Q19" s="29">
        <f t="shared" si="1"/>
        <v>672.4</v>
      </c>
      <c r="R19" s="29"/>
    </row>
    <row r="20" spans="1:18" ht="15">
      <c r="A20" s="5">
        <v>5</v>
      </c>
      <c r="B20" s="12">
        <v>29</v>
      </c>
      <c r="C20" s="13" t="s">
        <v>171</v>
      </c>
      <c r="D20" s="12">
        <v>14213</v>
      </c>
      <c r="E20" s="12"/>
      <c r="F20" s="12">
        <v>123</v>
      </c>
      <c r="G20" s="5">
        <v>96</v>
      </c>
      <c r="H20" s="5">
        <v>94</v>
      </c>
      <c r="I20" s="5">
        <v>94</v>
      </c>
      <c r="J20" s="5">
        <v>98</v>
      </c>
      <c r="K20" s="5">
        <v>95</v>
      </c>
      <c r="L20" s="5">
        <v>93</v>
      </c>
      <c r="M20" s="5">
        <f t="shared" si="0"/>
        <v>570</v>
      </c>
      <c r="N20" s="21">
        <v>23</v>
      </c>
      <c r="O20" s="29">
        <v>48.7</v>
      </c>
      <c r="P20" s="29">
        <v>102.3</v>
      </c>
      <c r="Q20" s="29">
        <f t="shared" si="1"/>
        <v>672.3</v>
      </c>
      <c r="R20" s="29"/>
    </row>
    <row r="21" spans="1:18" ht="15">
      <c r="A21" s="5">
        <v>6</v>
      </c>
      <c r="B21" s="12">
        <v>170</v>
      </c>
      <c r="C21" s="13" t="s">
        <v>198</v>
      </c>
      <c r="D21" s="12">
        <v>30625</v>
      </c>
      <c r="E21" s="12" t="s">
        <v>123</v>
      </c>
      <c r="F21" s="12">
        <v>138</v>
      </c>
      <c r="G21" s="5">
        <v>97</v>
      </c>
      <c r="H21" s="5">
        <v>95</v>
      </c>
      <c r="I21" s="5">
        <v>92</v>
      </c>
      <c r="J21" s="5">
        <v>96</v>
      </c>
      <c r="K21" s="5">
        <v>94</v>
      </c>
      <c r="L21" s="5">
        <v>98</v>
      </c>
      <c r="M21" s="5">
        <f t="shared" si="0"/>
        <v>572</v>
      </c>
      <c r="N21" s="21">
        <v>18</v>
      </c>
      <c r="O21" s="29"/>
      <c r="P21" s="27">
        <v>98.8</v>
      </c>
      <c r="Q21" s="29">
        <f t="shared" si="1"/>
        <v>670.8</v>
      </c>
      <c r="R21" s="29">
        <v>9.8</v>
      </c>
    </row>
    <row r="22" spans="1:18" ht="15">
      <c r="A22" s="5">
        <v>7</v>
      </c>
      <c r="B22" s="12">
        <v>262</v>
      </c>
      <c r="C22" s="13" t="s">
        <v>215</v>
      </c>
      <c r="D22" s="12">
        <v>17591</v>
      </c>
      <c r="E22" s="12" t="s">
        <v>365</v>
      </c>
      <c r="F22" s="12">
        <v>149</v>
      </c>
      <c r="G22" s="5">
        <v>94</v>
      </c>
      <c r="H22" s="5">
        <v>90</v>
      </c>
      <c r="I22" s="5">
        <v>99</v>
      </c>
      <c r="J22" s="5">
        <v>96</v>
      </c>
      <c r="K22" s="5">
        <v>96</v>
      </c>
      <c r="L22" s="5">
        <v>95</v>
      </c>
      <c r="M22" s="5">
        <f t="shared" si="0"/>
        <v>570</v>
      </c>
      <c r="N22" s="21">
        <v>18</v>
      </c>
      <c r="O22" s="29">
        <v>48.5</v>
      </c>
      <c r="P22" s="29">
        <v>100.8</v>
      </c>
      <c r="Q22" s="29">
        <f t="shared" si="1"/>
        <v>670.8</v>
      </c>
      <c r="R22" s="29">
        <v>9</v>
      </c>
    </row>
    <row r="23" spans="1:18" ht="15">
      <c r="A23" s="5">
        <v>8</v>
      </c>
      <c r="B23" s="12">
        <v>98</v>
      </c>
      <c r="C23" s="13" t="s">
        <v>183</v>
      </c>
      <c r="D23" s="14">
        <v>31018</v>
      </c>
      <c r="E23" s="12"/>
      <c r="F23" s="12">
        <v>121</v>
      </c>
      <c r="G23" s="5">
        <v>94</v>
      </c>
      <c r="H23" s="5">
        <v>96</v>
      </c>
      <c r="I23" s="5">
        <v>95</v>
      </c>
      <c r="J23" s="5">
        <v>97</v>
      </c>
      <c r="K23" s="5">
        <v>95</v>
      </c>
      <c r="L23" s="5">
        <v>96</v>
      </c>
      <c r="M23" s="5">
        <f t="shared" si="0"/>
        <v>573</v>
      </c>
      <c r="N23" s="21">
        <v>16</v>
      </c>
      <c r="O23" s="29"/>
      <c r="P23" s="29">
        <v>96.8</v>
      </c>
      <c r="Q23" s="29">
        <f t="shared" si="1"/>
        <v>669.8</v>
      </c>
      <c r="R23" s="29"/>
    </row>
    <row r="24" spans="1:18" ht="15">
      <c r="A24" s="5">
        <v>9</v>
      </c>
      <c r="B24" s="12">
        <v>150</v>
      </c>
      <c r="C24" s="13" t="s">
        <v>195</v>
      </c>
      <c r="D24" s="14">
        <v>16754</v>
      </c>
      <c r="E24" s="12"/>
      <c r="F24" s="12">
        <v>150</v>
      </c>
      <c r="G24" s="5">
        <v>93</v>
      </c>
      <c r="H24" s="5">
        <v>99</v>
      </c>
      <c r="I24" s="5">
        <v>94</v>
      </c>
      <c r="J24" s="5">
        <v>93</v>
      </c>
      <c r="K24" s="5">
        <v>97</v>
      </c>
      <c r="L24" s="5">
        <v>94</v>
      </c>
      <c r="M24" s="5">
        <f t="shared" si="0"/>
        <v>570</v>
      </c>
      <c r="N24" s="21">
        <v>12</v>
      </c>
      <c r="O24" s="29">
        <v>47.7</v>
      </c>
      <c r="P24" s="27"/>
      <c r="Q24" s="29"/>
      <c r="R24" s="29"/>
    </row>
    <row r="25" spans="1:18" ht="15">
      <c r="A25" s="5">
        <v>10</v>
      </c>
      <c r="B25" s="12">
        <v>26</v>
      </c>
      <c r="C25" s="13" t="s">
        <v>167</v>
      </c>
      <c r="D25" s="12">
        <v>31162</v>
      </c>
      <c r="E25" s="12" t="s">
        <v>306</v>
      </c>
      <c r="F25" s="12">
        <v>147</v>
      </c>
      <c r="G25" s="5">
        <v>93</v>
      </c>
      <c r="H25" s="5">
        <v>95</v>
      </c>
      <c r="I25" s="5">
        <v>92</v>
      </c>
      <c r="J25" s="5">
        <v>100</v>
      </c>
      <c r="K25" s="5">
        <v>93</v>
      </c>
      <c r="L25" s="5">
        <v>95</v>
      </c>
      <c r="M25" s="5">
        <f t="shared" si="0"/>
        <v>568</v>
      </c>
      <c r="N25" s="21">
        <v>14</v>
      </c>
      <c r="O25" s="29"/>
      <c r="P25" s="27"/>
      <c r="Q25" s="29"/>
      <c r="R25" s="29"/>
    </row>
    <row r="26" spans="1:18" ht="15">
      <c r="A26" s="5">
        <v>11</v>
      </c>
      <c r="B26" s="12">
        <v>256</v>
      </c>
      <c r="C26" s="13" t="s">
        <v>159</v>
      </c>
      <c r="D26" s="13" t="s">
        <v>160</v>
      </c>
      <c r="E26" s="12" t="s">
        <v>161</v>
      </c>
      <c r="F26" s="12" t="s">
        <v>1</v>
      </c>
      <c r="G26" s="5">
        <v>92</v>
      </c>
      <c r="H26" s="5">
        <v>96</v>
      </c>
      <c r="I26" s="5">
        <v>95</v>
      </c>
      <c r="J26" s="5">
        <v>93</v>
      </c>
      <c r="K26" s="5">
        <v>94</v>
      </c>
      <c r="L26" s="5">
        <v>96</v>
      </c>
      <c r="M26" s="5">
        <f t="shared" si="0"/>
        <v>566</v>
      </c>
      <c r="N26" s="21">
        <v>12</v>
      </c>
      <c r="O26" s="29"/>
      <c r="P26" s="29"/>
      <c r="Q26" s="29"/>
      <c r="R26" s="29"/>
    </row>
    <row r="27" spans="1:16" ht="15">
      <c r="A27" s="5">
        <v>12</v>
      </c>
      <c r="B27" s="12">
        <v>272</v>
      </c>
      <c r="C27" s="13" t="s">
        <v>119</v>
      </c>
      <c r="F27" s="12">
        <v>164</v>
      </c>
      <c r="G27" s="5">
        <v>98</v>
      </c>
      <c r="H27" s="5">
        <v>91</v>
      </c>
      <c r="I27" s="5">
        <v>91</v>
      </c>
      <c r="J27" s="5">
        <v>96</v>
      </c>
      <c r="K27" s="5">
        <v>95</v>
      </c>
      <c r="L27" s="5">
        <v>93</v>
      </c>
      <c r="M27" s="5">
        <f t="shared" si="0"/>
        <v>564</v>
      </c>
      <c r="N27" s="21">
        <v>19</v>
      </c>
      <c r="O27" s="21"/>
      <c r="P27" s="22"/>
    </row>
    <row r="28" spans="1:16" ht="15">
      <c r="A28" s="5">
        <v>13</v>
      </c>
      <c r="B28" s="12">
        <v>284</v>
      </c>
      <c r="C28" s="13" t="s">
        <v>216</v>
      </c>
      <c r="D28" s="12"/>
      <c r="E28" s="12"/>
      <c r="F28" s="12">
        <v>126</v>
      </c>
      <c r="G28" s="5">
        <v>95</v>
      </c>
      <c r="H28" s="5">
        <v>93</v>
      </c>
      <c r="I28" s="5">
        <v>93</v>
      </c>
      <c r="J28" s="5">
        <v>95</v>
      </c>
      <c r="K28" s="5">
        <v>93</v>
      </c>
      <c r="L28" s="5">
        <v>95</v>
      </c>
      <c r="M28" s="5">
        <f t="shared" si="0"/>
        <v>564</v>
      </c>
      <c r="N28" s="21">
        <v>16</v>
      </c>
      <c r="O28" s="21"/>
      <c r="P28" s="22"/>
    </row>
    <row r="29" spans="1:16" ht="15">
      <c r="A29" s="5">
        <v>14</v>
      </c>
      <c r="B29" s="12">
        <v>270</v>
      </c>
      <c r="C29" s="13" t="s">
        <v>162</v>
      </c>
      <c r="D29" s="12" t="s">
        <v>163</v>
      </c>
      <c r="E29" s="12" t="s">
        <v>163</v>
      </c>
      <c r="F29" s="12" t="s">
        <v>1</v>
      </c>
      <c r="G29" s="5">
        <v>96</v>
      </c>
      <c r="H29" s="5">
        <v>94</v>
      </c>
      <c r="I29" s="5">
        <v>94</v>
      </c>
      <c r="J29" s="5">
        <v>92</v>
      </c>
      <c r="K29" s="5">
        <v>93</v>
      </c>
      <c r="L29" s="5">
        <v>93</v>
      </c>
      <c r="M29" s="5">
        <f t="shared" si="0"/>
        <v>562</v>
      </c>
      <c r="N29" s="21">
        <v>9</v>
      </c>
      <c r="O29" s="21"/>
      <c r="P29" s="22"/>
    </row>
    <row r="30" spans="1:16" ht="15">
      <c r="A30" s="5">
        <v>15</v>
      </c>
      <c r="B30" s="12">
        <v>92</v>
      </c>
      <c r="C30" s="13" t="s">
        <v>155</v>
      </c>
      <c r="D30" s="12" t="s">
        <v>299</v>
      </c>
      <c r="E30" s="12" t="s">
        <v>299</v>
      </c>
      <c r="F30" s="12" t="s">
        <v>1</v>
      </c>
      <c r="G30" s="5">
        <v>94</v>
      </c>
      <c r="H30" s="5">
        <v>90</v>
      </c>
      <c r="I30" s="5">
        <v>92</v>
      </c>
      <c r="J30" s="5">
        <v>97</v>
      </c>
      <c r="K30" s="5">
        <v>94</v>
      </c>
      <c r="L30" s="5">
        <v>94</v>
      </c>
      <c r="M30" s="5">
        <f t="shared" si="0"/>
        <v>561</v>
      </c>
      <c r="N30" s="21">
        <v>12</v>
      </c>
      <c r="O30" s="21"/>
      <c r="P30" s="22"/>
    </row>
    <row r="31" spans="1:15" ht="15">
      <c r="A31" s="5">
        <v>16</v>
      </c>
      <c r="B31" s="12">
        <v>111</v>
      </c>
      <c r="C31" s="13" t="s">
        <v>186</v>
      </c>
      <c r="D31" s="12">
        <v>115438</v>
      </c>
      <c r="E31" s="12"/>
      <c r="F31" s="12">
        <v>137</v>
      </c>
      <c r="G31" s="5">
        <v>93</v>
      </c>
      <c r="H31" s="5">
        <v>94</v>
      </c>
      <c r="I31" s="5">
        <v>93</v>
      </c>
      <c r="J31" s="5">
        <v>96</v>
      </c>
      <c r="K31" s="5">
        <v>92</v>
      </c>
      <c r="L31" s="5">
        <v>93</v>
      </c>
      <c r="M31" s="5">
        <f t="shared" si="0"/>
        <v>561</v>
      </c>
      <c r="N31" s="21">
        <v>12</v>
      </c>
      <c r="O31" s="21"/>
    </row>
    <row r="32" spans="1:15" ht="15">
      <c r="A32" s="5">
        <v>17</v>
      </c>
      <c r="B32" s="12">
        <v>205</v>
      </c>
      <c r="C32" s="13" t="s">
        <v>205</v>
      </c>
      <c r="D32" s="12">
        <v>28258</v>
      </c>
      <c r="E32" s="12"/>
      <c r="F32" s="12">
        <v>163</v>
      </c>
      <c r="G32" s="5">
        <v>97</v>
      </c>
      <c r="H32" s="5">
        <v>92</v>
      </c>
      <c r="I32" s="5">
        <v>93</v>
      </c>
      <c r="J32" s="5">
        <v>94</v>
      </c>
      <c r="K32" s="5">
        <v>92</v>
      </c>
      <c r="L32" s="5">
        <v>92</v>
      </c>
      <c r="M32" s="5">
        <f t="shared" si="0"/>
        <v>560</v>
      </c>
      <c r="N32" s="21">
        <v>14</v>
      </c>
      <c r="O32" s="21"/>
    </row>
    <row r="33" spans="1:15" ht="15">
      <c r="A33" s="5">
        <v>18</v>
      </c>
      <c r="B33" s="12">
        <v>181</v>
      </c>
      <c r="C33" s="13" t="s">
        <v>201</v>
      </c>
      <c r="D33" s="12">
        <v>16753</v>
      </c>
      <c r="E33" s="12"/>
      <c r="F33" s="12">
        <v>122</v>
      </c>
      <c r="G33" s="5">
        <v>97</v>
      </c>
      <c r="H33" s="5">
        <v>95</v>
      </c>
      <c r="I33" s="5">
        <v>94</v>
      </c>
      <c r="J33" s="5">
        <v>94</v>
      </c>
      <c r="K33" s="5">
        <v>83</v>
      </c>
      <c r="L33" s="5">
        <v>96</v>
      </c>
      <c r="M33" s="5">
        <f t="shared" si="0"/>
        <v>559</v>
      </c>
      <c r="N33" s="21">
        <v>14</v>
      </c>
      <c r="O33" s="21"/>
    </row>
    <row r="34" spans="1:15" ht="15">
      <c r="A34" s="5">
        <v>19</v>
      </c>
      <c r="B34" s="12">
        <v>197</v>
      </c>
      <c r="C34" s="13" t="s">
        <v>204</v>
      </c>
      <c r="D34" s="12">
        <v>30325</v>
      </c>
      <c r="E34" s="12" t="s">
        <v>124</v>
      </c>
      <c r="F34" s="12">
        <v>151</v>
      </c>
      <c r="G34" s="5">
        <v>95</v>
      </c>
      <c r="H34" s="5">
        <v>96</v>
      </c>
      <c r="I34" s="5">
        <v>91</v>
      </c>
      <c r="J34" s="5">
        <v>93</v>
      </c>
      <c r="K34" s="5">
        <v>91</v>
      </c>
      <c r="L34" s="5">
        <v>87</v>
      </c>
      <c r="M34" s="5">
        <f t="shared" si="0"/>
        <v>553</v>
      </c>
      <c r="N34" s="21">
        <v>10</v>
      </c>
      <c r="O34" s="21"/>
    </row>
    <row r="35" spans="1:15" ht="15">
      <c r="A35" s="5">
        <v>20</v>
      </c>
      <c r="B35" s="12">
        <v>54</v>
      </c>
      <c r="C35" s="13" t="s">
        <v>153</v>
      </c>
      <c r="D35" s="12" t="s">
        <v>154</v>
      </c>
      <c r="E35" s="12" t="s">
        <v>283</v>
      </c>
      <c r="F35" s="12" t="s">
        <v>1</v>
      </c>
      <c r="G35" s="5">
        <v>92</v>
      </c>
      <c r="H35" s="5">
        <v>88</v>
      </c>
      <c r="I35" s="5">
        <v>95</v>
      </c>
      <c r="J35" s="5">
        <v>94</v>
      </c>
      <c r="K35" s="5">
        <v>89</v>
      </c>
      <c r="L35" s="5">
        <v>91</v>
      </c>
      <c r="M35" s="5">
        <f t="shared" si="0"/>
        <v>549</v>
      </c>
      <c r="N35" s="21">
        <v>11</v>
      </c>
      <c r="O35" s="21"/>
    </row>
    <row r="36" spans="1:15" ht="15">
      <c r="A36" s="5">
        <v>21</v>
      </c>
      <c r="B36" s="12">
        <v>123</v>
      </c>
      <c r="C36" s="13" t="s">
        <v>190</v>
      </c>
      <c r="D36" s="12">
        <v>31281</v>
      </c>
      <c r="E36" s="12" t="s">
        <v>365</v>
      </c>
      <c r="F36" s="12" t="s">
        <v>120</v>
      </c>
      <c r="G36" s="5">
        <v>95</v>
      </c>
      <c r="H36" s="5">
        <v>89</v>
      </c>
      <c r="I36" s="5">
        <v>88</v>
      </c>
      <c r="J36" s="5">
        <v>90</v>
      </c>
      <c r="K36" s="5">
        <v>92</v>
      </c>
      <c r="L36" s="5">
        <v>95</v>
      </c>
      <c r="M36" s="5">
        <f t="shared" si="0"/>
        <v>549</v>
      </c>
      <c r="N36" s="21">
        <v>9</v>
      </c>
      <c r="O36" s="21"/>
    </row>
    <row r="37" spans="1:15" ht="15">
      <c r="A37" s="5">
        <v>22</v>
      </c>
      <c r="B37" s="12">
        <v>144</v>
      </c>
      <c r="C37" s="13" t="s">
        <v>192</v>
      </c>
      <c r="D37" s="12">
        <v>17054</v>
      </c>
      <c r="E37" s="12" t="s">
        <v>304</v>
      </c>
      <c r="F37" s="12" t="s">
        <v>1</v>
      </c>
      <c r="G37" s="5">
        <v>90</v>
      </c>
      <c r="H37" s="5">
        <v>89</v>
      </c>
      <c r="I37" s="5">
        <v>93</v>
      </c>
      <c r="J37" s="5">
        <v>88</v>
      </c>
      <c r="K37" s="5">
        <v>94</v>
      </c>
      <c r="L37" s="5">
        <v>94</v>
      </c>
      <c r="M37" s="5">
        <f t="shared" si="0"/>
        <v>548</v>
      </c>
      <c r="N37" s="21">
        <v>5</v>
      </c>
      <c r="O37" s="21"/>
    </row>
    <row r="38" spans="1:15" ht="15">
      <c r="A38" s="5">
        <v>23</v>
      </c>
      <c r="B38" s="12">
        <v>48</v>
      </c>
      <c r="C38" s="13" t="s">
        <v>176</v>
      </c>
      <c r="D38" s="15">
        <v>113647</v>
      </c>
      <c r="E38" s="12" t="s">
        <v>123</v>
      </c>
      <c r="F38" s="12">
        <v>148</v>
      </c>
      <c r="G38" s="5">
        <v>93</v>
      </c>
      <c r="H38" s="5">
        <v>90</v>
      </c>
      <c r="I38" s="5">
        <v>89</v>
      </c>
      <c r="J38" s="5">
        <v>92</v>
      </c>
      <c r="K38" s="5">
        <v>91</v>
      </c>
      <c r="L38" s="5">
        <v>92</v>
      </c>
      <c r="M38" s="5">
        <f t="shared" si="0"/>
        <v>547</v>
      </c>
      <c r="N38" s="21">
        <v>9</v>
      </c>
      <c r="O38" s="21"/>
    </row>
    <row r="39" spans="1:15" ht="15">
      <c r="A39" s="5">
        <v>24</v>
      </c>
      <c r="B39" s="12">
        <v>116</v>
      </c>
      <c r="C39" s="13" t="s">
        <v>188</v>
      </c>
      <c r="D39" s="12">
        <v>112154</v>
      </c>
      <c r="E39" s="12" t="s">
        <v>365</v>
      </c>
      <c r="F39" s="12">
        <v>152</v>
      </c>
      <c r="G39" s="5">
        <v>91</v>
      </c>
      <c r="H39" s="5">
        <v>90</v>
      </c>
      <c r="I39" s="5">
        <v>88</v>
      </c>
      <c r="J39" s="5">
        <v>91</v>
      </c>
      <c r="K39" s="5">
        <v>91</v>
      </c>
      <c r="L39" s="5">
        <v>95</v>
      </c>
      <c r="M39" s="5">
        <f t="shared" si="0"/>
        <v>546</v>
      </c>
      <c r="N39" s="21">
        <v>7</v>
      </c>
      <c r="O39" s="21"/>
    </row>
    <row r="40" spans="1:15" ht="15">
      <c r="A40" s="5">
        <v>25</v>
      </c>
      <c r="B40" s="12">
        <v>117</v>
      </c>
      <c r="C40" s="13" t="s">
        <v>189</v>
      </c>
      <c r="D40" s="12">
        <v>13939</v>
      </c>
      <c r="E40" s="12" t="s">
        <v>170</v>
      </c>
      <c r="F40" s="12" t="s">
        <v>120</v>
      </c>
      <c r="G40" s="5">
        <v>89</v>
      </c>
      <c r="H40" s="5">
        <v>93</v>
      </c>
      <c r="I40" s="5">
        <v>90</v>
      </c>
      <c r="J40" s="5">
        <v>90</v>
      </c>
      <c r="K40" s="5">
        <v>89</v>
      </c>
      <c r="L40" s="5">
        <v>95</v>
      </c>
      <c r="M40" s="5">
        <f t="shared" si="0"/>
        <v>546</v>
      </c>
      <c r="N40" s="21">
        <v>6</v>
      </c>
      <c r="O40" s="21"/>
    </row>
    <row r="41" spans="1:15" ht="15">
      <c r="A41" s="5">
        <v>26</v>
      </c>
      <c r="B41" s="12">
        <v>56</v>
      </c>
      <c r="C41" s="13" t="s">
        <v>303</v>
      </c>
      <c r="D41" s="12">
        <v>100167</v>
      </c>
      <c r="E41" s="12" t="s">
        <v>304</v>
      </c>
      <c r="F41" s="12">
        <v>319</v>
      </c>
      <c r="G41" s="5">
        <v>93</v>
      </c>
      <c r="H41" s="5">
        <v>92</v>
      </c>
      <c r="I41" s="5">
        <v>90</v>
      </c>
      <c r="J41" s="5">
        <v>92</v>
      </c>
      <c r="K41" s="5">
        <v>84</v>
      </c>
      <c r="L41" s="5">
        <v>91</v>
      </c>
      <c r="M41" s="5">
        <f t="shared" si="0"/>
        <v>542</v>
      </c>
      <c r="N41" s="21">
        <v>8</v>
      </c>
      <c r="O41" s="21"/>
    </row>
    <row r="42" spans="1:15" ht="15">
      <c r="A42" s="5">
        <v>27</v>
      </c>
      <c r="B42" s="12">
        <v>69</v>
      </c>
      <c r="C42" s="13" t="s">
        <v>182</v>
      </c>
      <c r="D42" s="12">
        <v>113541</v>
      </c>
      <c r="E42" s="12"/>
      <c r="F42" s="12">
        <v>168</v>
      </c>
      <c r="G42" s="5">
        <v>90</v>
      </c>
      <c r="H42" s="5">
        <v>90</v>
      </c>
      <c r="I42" s="5">
        <v>91</v>
      </c>
      <c r="J42" s="5">
        <v>87</v>
      </c>
      <c r="K42" s="5">
        <v>90</v>
      </c>
      <c r="L42" s="5">
        <v>93</v>
      </c>
      <c r="M42" s="5">
        <f t="shared" si="0"/>
        <v>541</v>
      </c>
      <c r="N42" s="21">
        <v>6</v>
      </c>
      <c r="O42" s="21"/>
    </row>
    <row r="43" spans="1:15" ht="15">
      <c r="A43" s="5">
        <v>28</v>
      </c>
      <c r="B43" s="12">
        <v>105</v>
      </c>
      <c r="C43" s="13" t="s">
        <v>184</v>
      </c>
      <c r="D43" s="12">
        <v>23764</v>
      </c>
      <c r="E43" s="12" t="s">
        <v>124</v>
      </c>
      <c r="F43" s="12">
        <v>125</v>
      </c>
      <c r="G43" s="5">
        <v>85</v>
      </c>
      <c r="H43" s="5">
        <v>86</v>
      </c>
      <c r="I43" s="5">
        <v>93</v>
      </c>
      <c r="J43" s="5">
        <v>92</v>
      </c>
      <c r="K43" s="5">
        <v>93</v>
      </c>
      <c r="L43" s="5">
        <v>91</v>
      </c>
      <c r="M43" s="5">
        <f t="shared" si="0"/>
        <v>540</v>
      </c>
      <c r="N43" s="21">
        <v>7</v>
      </c>
      <c r="O43" s="21"/>
    </row>
    <row r="44" spans="1:15" ht="15">
      <c r="A44" s="5">
        <v>29</v>
      </c>
      <c r="B44" s="12">
        <v>191</v>
      </c>
      <c r="C44" s="13" t="s">
        <v>305</v>
      </c>
      <c r="D44" s="12">
        <v>14130</v>
      </c>
      <c r="E44" s="12" t="s">
        <v>306</v>
      </c>
      <c r="F44" s="12">
        <v>166</v>
      </c>
      <c r="G44" s="5">
        <v>86</v>
      </c>
      <c r="H44" s="5">
        <v>92</v>
      </c>
      <c r="I44" s="5">
        <v>86</v>
      </c>
      <c r="J44" s="5">
        <v>91</v>
      </c>
      <c r="K44" s="5">
        <v>91</v>
      </c>
      <c r="L44" s="5">
        <v>93</v>
      </c>
      <c r="M44" s="5">
        <f t="shared" si="0"/>
        <v>539</v>
      </c>
      <c r="N44" s="21">
        <v>13</v>
      </c>
      <c r="O44" s="21"/>
    </row>
    <row r="45" spans="1:15" ht="15">
      <c r="A45" s="5">
        <v>30</v>
      </c>
      <c r="B45" s="12">
        <v>177</v>
      </c>
      <c r="C45" s="13" t="s">
        <v>199</v>
      </c>
      <c r="D45" s="12">
        <v>31731</v>
      </c>
      <c r="E45" s="12" t="s">
        <v>308</v>
      </c>
      <c r="F45" s="12">
        <v>134</v>
      </c>
      <c r="G45" s="5">
        <v>88</v>
      </c>
      <c r="H45" s="5">
        <v>86</v>
      </c>
      <c r="I45" s="5">
        <v>95</v>
      </c>
      <c r="J45" s="5">
        <v>89</v>
      </c>
      <c r="K45" s="5">
        <v>88</v>
      </c>
      <c r="L45" s="5">
        <v>93</v>
      </c>
      <c r="M45" s="5">
        <f t="shared" si="0"/>
        <v>539</v>
      </c>
      <c r="N45" s="21">
        <v>7</v>
      </c>
      <c r="O45" s="21"/>
    </row>
    <row r="46" spans="1:15" ht="15">
      <c r="A46" s="5">
        <v>31</v>
      </c>
      <c r="B46" s="12">
        <v>253</v>
      </c>
      <c r="C46" s="13" t="s">
        <v>214</v>
      </c>
      <c r="D46" s="12">
        <v>114791</v>
      </c>
      <c r="E46" s="12" t="s">
        <v>306</v>
      </c>
      <c r="F46" s="12">
        <v>320</v>
      </c>
      <c r="G46" s="5">
        <v>91</v>
      </c>
      <c r="H46" s="5">
        <v>87</v>
      </c>
      <c r="I46" s="5">
        <v>88</v>
      </c>
      <c r="J46" s="5">
        <v>92</v>
      </c>
      <c r="K46" s="5">
        <v>87</v>
      </c>
      <c r="L46" s="5">
        <v>94</v>
      </c>
      <c r="M46" s="5">
        <f t="shared" si="0"/>
        <v>539</v>
      </c>
      <c r="N46" s="21">
        <v>5</v>
      </c>
      <c r="O46" s="21"/>
    </row>
    <row r="47" spans="1:15" ht="15">
      <c r="A47" s="5">
        <v>32</v>
      </c>
      <c r="B47" s="12">
        <v>141</v>
      </c>
      <c r="C47" s="13" t="s">
        <v>191</v>
      </c>
      <c r="D47" s="12">
        <v>28720</v>
      </c>
      <c r="E47" s="12" t="s">
        <v>304</v>
      </c>
      <c r="F47" s="12">
        <v>133</v>
      </c>
      <c r="G47" s="5">
        <v>88</v>
      </c>
      <c r="H47" s="5">
        <v>86</v>
      </c>
      <c r="I47" s="5">
        <v>92</v>
      </c>
      <c r="J47" s="5">
        <v>92</v>
      </c>
      <c r="K47" s="5">
        <v>90</v>
      </c>
      <c r="L47" s="5">
        <v>90</v>
      </c>
      <c r="M47" s="5">
        <f t="shared" si="0"/>
        <v>538</v>
      </c>
      <c r="N47" s="21">
        <v>8</v>
      </c>
      <c r="O47" s="21"/>
    </row>
    <row r="48" spans="1:15" ht="15">
      <c r="A48" s="5">
        <v>33</v>
      </c>
      <c r="B48" s="12">
        <v>263</v>
      </c>
      <c r="C48" s="13" t="s">
        <v>148</v>
      </c>
      <c r="D48" s="12"/>
      <c r="E48" s="12" t="s">
        <v>274</v>
      </c>
      <c r="F48" s="12" t="s">
        <v>120</v>
      </c>
      <c r="G48" s="5">
        <v>92</v>
      </c>
      <c r="H48" s="5">
        <v>88</v>
      </c>
      <c r="I48" s="5">
        <v>85</v>
      </c>
      <c r="J48" s="5">
        <v>93</v>
      </c>
      <c r="K48" s="5">
        <v>90</v>
      </c>
      <c r="L48" s="5">
        <v>90</v>
      </c>
      <c r="M48" s="5">
        <f aca="true" t="shared" si="2" ref="M48:M79">SUM(G48:L48)</f>
        <v>538</v>
      </c>
      <c r="N48" s="21">
        <v>6</v>
      </c>
      <c r="O48" s="21"/>
    </row>
    <row r="49" spans="1:15" ht="15">
      <c r="A49" s="5">
        <v>34</v>
      </c>
      <c r="B49" s="12">
        <v>221</v>
      </c>
      <c r="C49" s="13" t="s">
        <v>208</v>
      </c>
      <c r="D49" s="12">
        <v>15791</v>
      </c>
      <c r="E49" s="12" t="s">
        <v>365</v>
      </c>
      <c r="F49" s="12" t="s">
        <v>120</v>
      </c>
      <c r="G49" s="5">
        <v>89</v>
      </c>
      <c r="H49" s="5">
        <v>93</v>
      </c>
      <c r="I49" s="5">
        <v>88</v>
      </c>
      <c r="J49" s="5">
        <v>91</v>
      </c>
      <c r="K49" s="5">
        <v>91</v>
      </c>
      <c r="L49" s="5">
        <v>86</v>
      </c>
      <c r="M49" s="5">
        <f t="shared" si="2"/>
        <v>538</v>
      </c>
      <c r="N49" s="21">
        <v>3</v>
      </c>
      <c r="O49" s="21"/>
    </row>
    <row r="50" spans="1:15" ht="15">
      <c r="A50" s="5">
        <v>35</v>
      </c>
      <c r="B50" s="12">
        <v>109</v>
      </c>
      <c r="C50" s="13" t="s">
        <v>185</v>
      </c>
      <c r="D50" s="12">
        <v>112322</v>
      </c>
      <c r="E50" s="12" t="s">
        <v>308</v>
      </c>
      <c r="F50" s="12">
        <v>154</v>
      </c>
      <c r="G50" s="5">
        <v>89</v>
      </c>
      <c r="H50" s="5">
        <v>92</v>
      </c>
      <c r="I50" s="5">
        <v>87</v>
      </c>
      <c r="J50" s="5">
        <v>89</v>
      </c>
      <c r="K50" s="5">
        <v>90</v>
      </c>
      <c r="L50" s="5">
        <v>90</v>
      </c>
      <c r="M50" s="5">
        <f t="shared" si="2"/>
        <v>537</v>
      </c>
      <c r="N50" s="21">
        <v>5</v>
      </c>
      <c r="O50" s="21"/>
    </row>
    <row r="51" spans="1:15" ht="15">
      <c r="A51" s="5">
        <v>36</v>
      </c>
      <c r="B51" s="12">
        <v>209</v>
      </c>
      <c r="C51" s="13" t="s">
        <v>206</v>
      </c>
      <c r="D51" s="12">
        <v>31376</v>
      </c>
      <c r="E51" s="12" t="s">
        <v>365</v>
      </c>
      <c r="F51" s="12">
        <v>145</v>
      </c>
      <c r="G51" s="5">
        <v>89</v>
      </c>
      <c r="H51" s="5">
        <v>90</v>
      </c>
      <c r="I51" s="5">
        <v>87</v>
      </c>
      <c r="J51" s="5">
        <v>88</v>
      </c>
      <c r="K51" s="5">
        <v>91</v>
      </c>
      <c r="L51" s="5">
        <v>91</v>
      </c>
      <c r="M51" s="5">
        <f t="shared" si="2"/>
        <v>536</v>
      </c>
      <c r="N51" s="21">
        <v>11</v>
      </c>
      <c r="O51" s="21"/>
    </row>
    <row r="52" spans="1:15" ht="15">
      <c r="A52" s="5">
        <v>37</v>
      </c>
      <c r="B52" s="12">
        <v>50</v>
      </c>
      <c r="C52" s="13" t="s">
        <v>177</v>
      </c>
      <c r="D52" s="12">
        <v>31377</v>
      </c>
      <c r="E52" s="12"/>
      <c r="F52" s="12">
        <v>157</v>
      </c>
      <c r="G52" s="5">
        <v>91</v>
      </c>
      <c r="H52" s="5">
        <v>86</v>
      </c>
      <c r="I52" s="5">
        <v>90</v>
      </c>
      <c r="J52" s="5">
        <v>95</v>
      </c>
      <c r="K52" s="5">
        <v>86</v>
      </c>
      <c r="L52" s="5">
        <v>88</v>
      </c>
      <c r="M52" s="5">
        <f t="shared" si="2"/>
        <v>536</v>
      </c>
      <c r="N52" s="21">
        <v>8</v>
      </c>
      <c r="O52" s="21"/>
    </row>
    <row r="53" spans="1:15" ht="15">
      <c r="A53" s="5">
        <v>38</v>
      </c>
      <c r="B53" s="12">
        <v>166</v>
      </c>
      <c r="C53" s="13" t="s">
        <v>197</v>
      </c>
      <c r="D53" s="12">
        <v>115052</v>
      </c>
      <c r="E53" s="12" t="s">
        <v>170</v>
      </c>
      <c r="F53" s="12" t="s">
        <v>120</v>
      </c>
      <c r="G53" s="5">
        <v>82</v>
      </c>
      <c r="H53" s="5">
        <v>90</v>
      </c>
      <c r="I53" s="5">
        <v>87</v>
      </c>
      <c r="J53" s="5">
        <v>87</v>
      </c>
      <c r="K53" s="5">
        <v>97</v>
      </c>
      <c r="L53" s="5">
        <v>93</v>
      </c>
      <c r="M53" s="5">
        <f t="shared" si="2"/>
        <v>536</v>
      </c>
      <c r="N53" s="21">
        <v>7</v>
      </c>
      <c r="O53" s="21"/>
    </row>
    <row r="54" spans="1:15" ht="15">
      <c r="A54" s="5">
        <v>39</v>
      </c>
      <c r="B54" s="12">
        <v>67</v>
      </c>
      <c r="C54" s="13" t="s">
        <v>181</v>
      </c>
      <c r="D54" s="12">
        <v>30514</v>
      </c>
      <c r="E54" s="12" t="s">
        <v>124</v>
      </c>
      <c r="F54" s="12">
        <v>124</v>
      </c>
      <c r="G54" s="5">
        <v>93</v>
      </c>
      <c r="H54" s="5">
        <v>91</v>
      </c>
      <c r="I54" s="5">
        <v>90</v>
      </c>
      <c r="J54" s="5">
        <v>83</v>
      </c>
      <c r="K54" s="5">
        <v>86</v>
      </c>
      <c r="L54" s="5">
        <v>93</v>
      </c>
      <c r="M54" s="5">
        <f t="shared" si="2"/>
        <v>536</v>
      </c>
      <c r="N54" s="21">
        <v>7</v>
      </c>
      <c r="O54" s="21"/>
    </row>
    <row r="55" spans="1:15" ht="15">
      <c r="A55" s="5">
        <v>40</v>
      </c>
      <c r="B55" s="12">
        <v>45</v>
      </c>
      <c r="C55" s="13" t="s">
        <v>175</v>
      </c>
      <c r="D55" s="12">
        <v>117162</v>
      </c>
      <c r="E55" s="12"/>
      <c r="F55" s="12" t="s">
        <v>120</v>
      </c>
      <c r="G55" s="5">
        <v>86</v>
      </c>
      <c r="H55" s="5">
        <v>92</v>
      </c>
      <c r="I55" s="5">
        <v>87</v>
      </c>
      <c r="J55" s="5">
        <v>88</v>
      </c>
      <c r="K55" s="5">
        <v>93</v>
      </c>
      <c r="L55" s="5">
        <v>89</v>
      </c>
      <c r="M55" s="5">
        <f t="shared" si="2"/>
        <v>535</v>
      </c>
      <c r="N55" s="21">
        <v>8</v>
      </c>
      <c r="O55" s="21"/>
    </row>
    <row r="56" spans="1:15" ht="15">
      <c r="A56" s="5">
        <v>41</v>
      </c>
      <c r="B56" s="12">
        <v>28</v>
      </c>
      <c r="C56" s="13" t="s">
        <v>169</v>
      </c>
      <c r="D56" s="12">
        <v>27850</v>
      </c>
      <c r="E56" s="12" t="s">
        <v>170</v>
      </c>
      <c r="F56" s="12" t="s">
        <v>120</v>
      </c>
      <c r="G56" s="5">
        <v>89</v>
      </c>
      <c r="H56" s="5">
        <v>91</v>
      </c>
      <c r="I56" s="5">
        <v>90</v>
      </c>
      <c r="J56" s="5">
        <v>86</v>
      </c>
      <c r="K56" s="5">
        <v>89</v>
      </c>
      <c r="L56" s="5">
        <v>90</v>
      </c>
      <c r="M56" s="5">
        <f t="shared" si="2"/>
        <v>535</v>
      </c>
      <c r="N56" s="21">
        <v>6</v>
      </c>
      <c r="O56" s="21"/>
    </row>
    <row r="57" spans="1:15" ht="15">
      <c r="A57" s="5">
        <v>42</v>
      </c>
      <c r="B57" s="12">
        <v>36</v>
      </c>
      <c r="C57" s="13" t="s">
        <v>173</v>
      </c>
      <c r="D57" s="12">
        <v>28062</v>
      </c>
      <c r="E57" s="12" t="s">
        <v>306</v>
      </c>
      <c r="F57" s="12">
        <v>140</v>
      </c>
      <c r="G57" s="5">
        <v>93</v>
      </c>
      <c r="H57" s="5">
        <v>80</v>
      </c>
      <c r="I57" s="5">
        <v>88</v>
      </c>
      <c r="J57" s="5">
        <v>92</v>
      </c>
      <c r="K57" s="5">
        <v>93</v>
      </c>
      <c r="L57" s="5">
        <v>87</v>
      </c>
      <c r="M57" s="5">
        <f t="shared" si="2"/>
        <v>533</v>
      </c>
      <c r="N57" s="21">
        <v>8</v>
      </c>
      <c r="O57" s="21"/>
    </row>
    <row r="58" spans="1:15" ht="15">
      <c r="A58" s="5">
        <v>43</v>
      </c>
      <c r="B58" s="12">
        <v>30</v>
      </c>
      <c r="C58" s="13" t="s">
        <v>172</v>
      </c>
      <c r="D58" s="12">
        <v>2424</v>
      </c>
      <c r="E58" s="12"/>
      <c r="F58" s="12">
        <v>321</v>
      </c>
      <c r="G58" s="5">
        <v>94</v>
      </c>
      <c r="H58" s="5">
        <v>82</v>
      </c>
      <c r="I58" s="5">
        <v>89</v>
      </c>
      <c r="J58" s="5">
        <v>89</v>
      </c>
      <c r="K58" s="5">
        <v>90</v>
      </c>
      <c r="L58" s="5">
        <v>89</v>
      </c>
      <c r="M58" s="5">
        <f t="shared" si="2"/>
        <v>533</v>
      </c>
      <c r="N58" s="21">
        <v>7</v>
      </c>
      <c r="O58" s="21"/>
    </row>
    <row r="59" spans="1:15" ht="15">
      <c r="A59" s="5">
        <v>44</v>
      </c>
      <c r="B59" s="12">
        <v>42</v>
      </c>
      <c r="C59" s="13" t="s">
        <v>174</v>
      </c>
      <c r="D59" s="12">
        <v>112788</v>
      </c>
      <c r="E59" s="12" t="s">
        <v>308</v>
      </c>
      <c r="F59" s="12">
        <v>142</v>
      </c>
      <c r="G59" s="5">
        <v>88</v>
      </c>
      <c r="H59" s="5">
        <v>86</v>
      </c>
      <c r="I59" s="5">
        <v>86</v>
      </c>
      <c r="J59" s="5">
        <v>90</v>
      </c>
      <c r="K59" s="5">
        <v>94</v>
      </c>
      <c r="L59" s="5">
        <v>89</v>
      </c>
      <c r="M59" s="5">
        <f t="shared" si="2"/>
        <v>533</v>
      </c>
      <c r="N59" s="21">
        <v>4</v>
      </c>
      <c r="O59" s="21"/>
    </row>
    <row r="60" spans="1:15" ht="15">
      <c r="A60" s="5">
        <v>45</v>
      </c>
      <c r="B60" s="12">
        <v>222</v>
      </c>
      <c r="C60" s="13" t="s">
        <v>209</v>
      </c>
      <c r="D60" s="12">
        <v>17545</v>
      </c>
      <c r="E60" s="12" t="s">
        <v>170</v>
      </c>
      <c r="F60" s="12">
        <v>120</v>
      </c>
      <c r="G60" s="5">
        <v>86</v>
      </c>
      <c r="H60" s="5">
        <v>89</v>
      </c>
      <c r="I60" s="5">
        <v>88</v>
      </c>
      <c r="J60" s="5">
        <v>93</v>
      </c>
      <c r="K60" s="5">
        <v>87</v>
      </c>
      <c r="L60" s="5">
        <v>89</v>
      </c>
      <c r="M60" s="5">
        <f t="shared" si="2"/>
        <v>532</v>
      </c>
      <c r="N60" s="21">
        <v>8</v>
      </c>
      <c r="O60" s="21"/>
    </row>
    <row r="61" spans="1:15" ht="15">
      <c r="A61" s="5">
        <v>46</v>
      </c>
      <c r="B61" s="12">
        <v>194</v>
      </c>
      <c r="C61" s="13" t="s">
        <v>156</v>
      </c>
      <c r="D61" s="12" t="s">
        <v>299</v>
      </c>
      <c r="E61" s="12" t="s">
        <v>299</v>
      </c>
      <c r="F61" s="12" t="s">
        <v>1</v>
      </c>
      <c r="G61" s="5">
        <v>88</v>
      </c>
      <c r="H61" s="5">
        <v>91</v>
      </c>
      <c r="I61" s="5">
        <v>83</v>
      </c>
      <c r="J61" s="5">
        <v>88</v>
      </c>
      <c r="K61" s="5">
        <v>91</v>
      </c>
      <c r="L61" s="5">
        <v>91</v>
      </c>
      <c r="M61" s="5">
        <f t="shared" si="2"/>
        <v>532</v>
      </c>
      <c r="N61" s="21">
        <v>7</v>
      </c>
      <c r="O61" s="21"/>
    </row>
    <row r="62" spans="1:15" ht="15">
      <c r="A62" s="5">
        <v>47</v>
      </c>
      <c r="B62" s="12">
        <v>237</v>
      </c>
      <c r="C62" s="13" t="s">
        <v>211</v>
      </c>
      <c r="D62" s="12">
        <v>31152</v>
      </c>
      <c r="E62" s="12"/>
      <c r="F62" s="12">
        <v>186</v>
      </c>
      <c r="G62" s="5">
        <v>86</v>
      </c>
      <c r="H62" s="5">
        <v>91</v>
      </c>
      <c r="I62" s="5">
        <v>87</v>
      </c>
      <c r="J62" s="5">
        <v>91</v>
      </c>
      <c r="K62" s="5">
        <v>88</v>
      </c>
      <c r="L62" s="5">
        <v>89</v>
      </c>
      <c r="M62" s="5">
        <f t="shared" si="2"/>
        <v>532</v>
      </c>
      <c r="N62" s="21">
        <v>7</v>
      </c>
      <c r="O62" s="21"/>
    </row>
    <row r="63" spans="1:15" ht="15">
      <c r="A63" s="5">
        <v>48</v>
      </c>
      <c r="B63" s="12">
        <v>27</v>
      </c>
      <c r="C63" s="13" t="s">
        <v>168</v>
      </c>
      <c r="D63" s="12">
        <v>116392</v>
      </c>
      <c r="E63" s="12" t="s">
        <v>311</v>
      </c>
      <c r="F63" s="12">
        <v>139</v>
      </c>
      <c r="G63" s="5">
        <v>91</v>
      </c>
      <c r="H63" s="5">
        <v>89</v>
      </c>
      <c r="I63" s="5">
        <v>90</v>
      </c>
      <c r="J63" s="5">
        <v>90</v>
      </c>
      <c r="K63" s="5">
        <v>85</v>
      </c>
      <c r="L63" s="5">
        <v>84</v>
      </c>
      <c r="M63" s="5">
        <f t="shared" si="2"/>
        <v>529</v>
      </c>
      <c r="N63" s="21">
        <v>7</v>
      </c>
      <c r="O63" s="21"/>
    </row>
    <row r="64" spans="1:15" ht="15">
      <c r="A64" s="5">
        <v>49</v>
      </c>
      <c r="B64" s="12">
        <v>211</v>
      </c>
      <c r="C64" s="13" t="s">
        <v>157</v>
      </c>
      <c r="D64" s="12" t="s">
        <v>158</v>
      </c>
      <c r="E64" s="12" t="s">
        <v>283</v>
      </c>
      <c r="F64" s="12" t="s">
        <v>1</v>
      </c>
      <c r="G64" s="5">
        <v>91</v>
      </c>
      <c r="H64" s="5">
        <v>88</v>
      </c>
      <c r="I64" s="5">
        <v>88</v>
      </c>
      <c r="J64" s="5">
        <v>85</v>
      </c>
      <c r="K64" s="5">
        <v>87</v>
      </c>
      <c r="L64" s="5">
        <v>89</v>
      </c>
      <c r="M64" s="5">
        <f t="shared" si="2"/>
        <v>528</v>
      </c>
      <c r="N64" s="21">
        <v>6</v>
      </c>
      <c r="O64" s="21"/>
    </row>
    <row r="65" spans="1:15" ht="15">
      <c r="A65" s="5">
        <v>50</v>
      </c>
      <c r="B65" s="12">
        <v>182</v>
      </c>
      <c r="C65" s="13" t="s">
        <v>202</v>
      </c>
      <c r="D65" s="12">
        <v>12009</v>
      </c>
      <c r="E65" s="12"/>
      <c r="F65" s="12">
        <v>185</v>
      </c>
      <c r="G65" s="5">
        <v>91</v>
      </c>
      <c r="H65" s="5">
        <v>85</v>
      </c>
      <c r="I65" s="5">
        <v>88</v>
      </c>
      <c r="J65" s="5">
        <v>81</v>
      </c>
      <c r="K65" s="5">
        <v>91</v>
      </c>
      <c r="L65" s="5">
        <v>90</v>
      </c>
      <c r="M65" s="5">
        <f t="shared" si="2"/>
        <v>526</v>
      </c>
      <c r="N65" s="21">
        <v>7</v>
      </c>
      <c r="O65" s="21"/>
    </row>
    <row r="66" spans="1:15" ht="15">
      <c r="A66" s="5">
        <v>51</v>
      </c>
      <c r="B66" s="12">
        <v>53</v>
      </c>
      <c r="C66" s="13" t="s">
        <v>179</v>
      </c>
      <c r="D66" s="12">
        <v>114649</v>
      </c>
      <c r="E66" s="12"/>
      <c r="F66" s="12">
        <v>132</v>
      </c>
      <c r="G66" s="5">
        <v>88</v>
      </c>
      <c r="H66" s="5">
        <v>84</v>
      </c>
      <c r="I66" s="5">
        <v>93</v>
      </c>
      <c r="J66" s="5">
        <v>87</v>
      </c>
      <c r="K66" s="5">
        <v>90</v>
      </c>
      <c r="L66" s="5">
        <v>84</v>
      </c>
      <c r="M66" s="5">
        <f t="shared" si="2"/>
        <v>526</v>
      </c>
      <c r="N66" s="21">
        <v>4</v>
      </c>
      <c r="O66" s="21"/>
    </row>
    <row r="67" spans="1:15" ht="15">
      <c r="A67" s="5">
        <v>52</v>
      </c>
      <c r="B67" s="12">
        <v>52</v>
      </c>
      <c r="C67" s="13" t="s">
        <v>178</v>
      </c>
      <c r="D67" s="12">
        <v>115542</v>
      </c>
      <c r="E67" s="12" t="s">
        <v>365</v>
      </c>
      <c r="F67" s="12" t="s">
        <v>120</v>
      </c>
      <c r="G67" s="5">
        <v>90</v>
      </c>
      <c r="H67" s="5">
        <v>90</v>
      </c>
      <c r="I67" s="5">
        <v>87</v>
      </c>
      <c r="J67" s="5">
        <v>85</v>
      </c>
      <c r="K67" s="5">
        <v>86</v>
      </c>
      <c r="L67" s="5">
        <v>87</v>
      </c>
      <c r="M67" s="5">
        <f t="shared" si="2"/>
        <v>525</v>
      </c>
      <c r="N67" s="21">
        <v>5</v>
      </c>
      <c r="O67" s="21"/>
    </row>
    <row r="68" spans="1:15" ht="15">
      <c r="A68" s="5">
        <v>53</v>
      </c>
      <c r="B68" s="12">
        <v>112</v>
      </c>
      <c r="C68" s="13" t="s">
        <v>187</v>
      </c>
      <c r="D68" s="12">
        <v>115033</v>
      </c>
      <c r="E68" s="12" t="s">
        <v>365</v>
      </c>
      <c r="F68" s="12">
        <v>127</v>
      </c>
      <c r="G68" s="5">
        <v>88</v>
      </c>
      <c r="H68" s="5">
        <v>86</v>
      </c>
      <c r="I68" s="5">
        <v>93</v>
      </c>
      <c r="J68" s="5">
        <v>88</v>
      </c>
      <c r="K68" s="5">
        <v>86</v>
      </c>
      <c r="L68" s="5">
        <v>82</v>
      </c>
      <c r="M68" s="5">
        <f t="shared" si="2"/>
        <v>523</v>
      </c>
      <c r="N68" s="21">
        <v>9</v>
      </c>
      <c r="O68" s="21"/>
    </row>
    <row r="69" spans="1:15" ht="15">
      <c r="A69" s="5">
        <v>54</v>
      </c>
      <c r="B69" s="12">
        <v>238</v>
      </c>
      <c r="C69" s="13" t="s">
        <v>212</v>
      </c>
      <c r="D69" s="12">
        <v>30582</v>
      </c>
      <c r="E69" s="12" t="s">
        <v>306</v>
      </c>
      <c r="F69" s="12">
        <v>167</v>
      </c>
      <c r="G69" s="5">
        <v>81</v>
      </c>
      <c r="H69" s="5">
        <v>91</v>
      </c>
      <c r="I69" s="5">
        <v>89</v>
      </c>
      <c r="J69" s="5">
        <v>86</v>
      </c>
      <c r="K69" s="5">
        <v>95</v>
      </c>
      <c r="L69" s="5">
        <v>80</v>
      </c>
      <c r="M69" s="5">
        <f t="shared" si="2"/>
        <v>522</v>
      </c>
      <c r="N69" s="21">
        <v>8</v>
      </c>
      <c r="O69" s="21"/>
    </row>
    <row r="70" spans="1:15" ht="15">
      <c r="A70" s="5">
        <v>55</v>
      </c>
      <c r="B70" s="12">
        <v>218</v>
      </c>
      <c r="C70" s="13" t="s">
        <v>207</v>
      </c>
      <c r="D70" s="12">
        <v>28435</v>
      </c>
      <c r="E70" s="12" t="s">
        <v>170</v>
      </c>
      <c r="F70" s="12">
        <v>244</v>
      </c>
      <c r="G70" s="5">
        <v>84</v>
      </c>
      <c r="H70" s="5">
        <v>90</v>
      </c>
      <c r="I70" s="5">
        <v>83</v>
      </c>
      <c r="J70" s="5">
        <v>90</v>
      </c>
      <c r="K70" s="5">
        <v>84</v>
      </c>
      <c r="L70" s="5">
        <v>91</v>
      </c>
      <c r="M70" s="5">
        <f t="shared" si="2"/>
        <v>522</v>
      </c>
      <c r="N70" s="21">
        <v>6</v>
      </c>
      <c r="O70" s="21"/>
    </row>
    <row r="71" spans="1:15" ht="15">
      <c r="A71" s="5">
        <v>56</v>
      </c>
      <c r="B71" s="12">
        <v>285</v>
      </c>
      <c r="C71" s="13" t="s">
        <v>138</v>
      </c>
      <c r="D71" s="12"/>
      <c r="E71" s="12" t="s">
        <v>365</v>
      </c>
      <c r="F71" s="12">
        <v>153</v>
      </c>
      <c r="G71" s="5">
        <v>79</v>
      </c>
      <c r="H71" s="5">
        <v>88</v>
      </c>
      <c r="I71" s="5">
        <v>91</v>
      </c>
      <c r="J71" s="5">
        <v>93</v>
      </c>
      <c r="K71" s="5">
        <v>85</v>
      </c>
      <c r="L71" s="5">
        <v>84</v>
      </c>
      <c r="M71" s="5">
        <f t="shared" si="2"/>
        <v>520</v>
      </c>
      <c r="N71" s="21">
        <v>7</v>
      </c>
      <c r="O71" s="21"/>
    </row>
    <row r="72" spans="1:15" ht="15">
      <c r="A72" s="5">
        <v>57</v>
      </c>
      <c r="B72" s="12">
        <v>2</v>
      </c>
      <c r="C72" s="13" t="s">
        <v>149</v>
      </c>
      <c r="D72" s="12" t="s">
        <v>150</v>
      </c>
      <c r="E72" s="12" t="s">
        <v>288</v>
      </c>
      <c r="F72" s="12" t="s">
        <v>1</v>
      </c>
      <c r="G72" s="5">
        <v>86</v>
      </c>
      <c r="H72" s="5">
        <v>89</v>
      </c>
      <c r="I72" s="5">
        <v>88</v>
      </c>
      <c r="J72" s="5">
        <v>88</v>
      </c>
      <c r="K72" s="5">
        <v>85</v>
      </c>
      <c r="L72" s="5">
        <v>84</v>
      </c>
      <c r="M72" s="5">
        <f t="shared" si="2"/>
        <v>520</v>
      </c>
      <c r="N72" s="21">
        <v>4</v>
      </c>
      <c r="O72" s="21"/>
    </row>
    <row r="73" spans="1:15" ht="15">
      <c r="A73" s="5">
        <v>58</v>
      </c>
      <c r="B73" s="12">
        <v>196</v>
      </c>
      <c r="C73" s="13" t="s">
        <v>203</v>
      </c>
      <c r="D73" s="12">
        <v>39046</v>
      </c>
      <c r="E73" s="12" t="s">
        <v>308</v>
      </c>
      <c r="F73" s="12">
        <v>165</v>
      </c>
      <c r="G73" s="5">
        <v>86</v>
      </c>
      <c r="H73" s="5">
        <v>88</v>
      </c>
      <c r="I73" s="5">
        <v>86</v>
      </c>
      <c r="J73" s="5">
        <v>85</v>
      </c>
      <c r="K73" s="5">
        <v>89</v>
      </c>
      <c r="L73" s="5">
        <v>85</v>
      </c>
      <c r="M73" s="5">
        <f t="shared" si="2"/>
        <v>519</v>
      </c>
      <c r="N73" s="21">
        <v>4</v>
      </c>
      <c r="O73" s="21"/>
    </row>
    <row r="74" spans="1:15" ht="15">
      <c r="A74" s="5">
        <v>59</v>
      </c>
      <c r="B74" s="12">
        <v>266</v>
      </c>
      <c r="C74" s="13" t="s">
        <v>131</v>
      </c>
      <c r="E74" s="12" t="s">
        <v>311</v>
      </c>
      <c r="F74" s="12">
        <v>242</v>
      </c>
      <c r="G74" s="5">
        <v>87</v>
      </c>
      <c r="H74" s="5">
        <v>87</v>
      </c>
      <c r="I74" s="5">
        <v>87</v>
      </c>
      <c r="J74" s="5">
        <v>88</v>
      </c>
      <c r="K74" s="5">
        <v>87</v>
      </c>
      <c r="L74" s="5">
        <v>76</v>
      </c>
      <c r="M74" s="5">
        <f t="shared" si="2"/>
        <v>512</v>
      </c>
      <c r="N74" s="21">
        <v>5</v>
      </c>
      <c r="O74" s="21"/>
    </row>
    <row r="75" spans="1:15" ht="15">
      <c r="A75" s="5">
        <v>60</v>
      </c>
      <c r="B75" s="12">
        <v>145</v>
      </c>
      <c r="C75" s="13" t="s">
        <v>193</v>
      </c>
      <c r="D75" s="12">
        <v>30671</v>
      </c>
      <c r="E75" s="12" t="s">
        <v>306</v>
      </c>
      <c r="F75" s="12">
        <v>243</v>
      </c>
      <c r="G75" s="5">
        <v>85</v>
      </c>
      <c r="H75" s="5">
        <v>83</v>
      </c>
      <c r="I75" s="5">
        <v>83</v>
      </c>
      <c r="J75" s="5">
        <v>87</v>
      </c>
      <c r="K75" s="5">
        <v>84</v>
      </c>
      <c r="L75" s="5">
        <v>84</v>
      </c>
      <c r="M75" s="5">
        <f t="shared" si="2"/>
        <v>506</v>
      </c>
      <c r="N75" s="21">
        <v>4</v>
      </c>
      <c r="O75" s="21"/>
    </row>
    <row r="76" spans="1:15" ht="15">
      <c r="A76" s="5">
        <v>61</v>
      </c>
      <c r="B76" s="12">
        <v>59</v>
      </c>
      <c r="C76" s="13" t="s">
        <v>317</v>
      </c>
      <c r="D76" s="14">
        <v>116848</v>
      </c>
      <c r="E76" s="12" t="s">
        <v>308</v>
      </c>
      <c r="F76" s="12">
        <v>129</v>
      </c>
      <c r="G76" s="5">
        <v>82</v>
      </c>
      <c r="H76" s="5">
        <v>86</v>
      </c>
      <c r="I76" s="5">
        <v>82</v>
      </c>
      <c r="J76" s="5">
        <v>88</v>
      </c>
      <c r="K76" s="5">
        <v>86</v>
      </c>
      <c r="L76" s="5">
        <v>80</v>
      </c>
      <c r="M76" s="5">
        <f t="shared" si="2"/>
        <v>504</v>
      </c>
      <c r="N76" s="21">
        <v>6</v>
      </c>
      <c r="O76" s="21"/>
    </row>
    <row r="77" spans="1:15" ht="15">
      <c r="A77" s="5">
        <v>62</v>
      </c>
      <c r="B77" s="12">
        <v>4</v>
      </c>
      <c r="C77" s="13" t="s">
        <v>164</v>
      </c>
      <c r="D77" s="12"/>
      <c r="E77" s="12"/>
      <c r="F77" s="12">
        <v>128</v>
      </c>
      <c r="G77" s="5">
        <v>85</v>
      </c>
      <c r="H77" s="5">
        <v>81</v>
      </c>
      <c r="I77" s="5">
        <v>82</v>
      </c>
      <c r="J77" s="5">
        <v>83</v>
      </c>
      <c r="K77" s="5">
        <v>84</v>
      </c>
      <c r="L77" s="5">
        <v>79</v>
      </c>
      <c r="M77" s="5">
        <f t="shared" si="2"/>
        <v>494</v>
      </c>
      <c r="N77" s="21">
        <v>3</v>
      </c>
      <c r="O77" s="21"/>
    </row>
    <row r="78" spans="1:15" ht="15">
      <c r="A78" s="5">
        <v>63</v>
      </c>
      <c r="B78" s="12">
        <v>34</v>
      </c>
      <c r="C78" s="13" t="s">
        <v>151</v>
      </c>
      <c r="D78" s="12" t="s">
        <v>295</v>
      </c>
      <c r="E78" s="12" t="s">
        <v>152</v>
      </c>
      <c r="F78" s="12" t="s">
        <v>1</v>
      </c>
      <c r="G78" s="5">
        <v>71</v>
      </c>
      <c r="H78" s="5">
        <v>85</v>
      </c>
      <c r="I78" s="5">
        <v>78</v>
      </c>
      <c r="J78" s="5">
        <v>83</v>
      </c>
      <c r="K78" s="5">
        <v>82</v>
      </c>
      <c r="L78" s="5">
        <v>89</v>
      </c>
      <c r="M78" s="5">
        <f t="shared" si="2"/>
        <v>488</v>
      </c>
      <c r="N78" s="21">
        <v>1</v>
      </c>
      <c r="O78" s="21"/>
    </row>
    <row r="79" spans="1:15" ht="15">
      <c r="A79" s="5">
        <v>64</v>
      </c>
      <c r="B79" s="12">
        <v>180</v>
      </c>
      <c r="C79" s="13" t="s">
        <v>200</v>
      </c>
      <c r="D79" s="12">
        <v>113315</v>
      </c>
      <c r="E79" s="12" t="s">
        <v>311</v>
      </c>
      <c r="F79" s="12">
        <v>141</v>
      </c>
      <c r="G79" s="5">
        <v>78</v>
      </c>
      <c r="H79" s="5">
        <v>85</v>
      </c>
      <c r="I79" s="5">
        <v>81</v>
      </c>
      <c r="J79" s="5">
        <v>80</v>
      </c>
      <c r="K79" s="5">
        <v>83</v>
      </c>
      <c r="L79" s="5">
        <v>80</v>
      </c>
      <c r="M79" s="5">
        <f t="shared" si="2"/>
        <v>487</v>
      </c>
      <c r="N79" s="21">
        <v>7</v>
      </c>
      <c r="O79" s="21"/>
    </row>
    <row r="80" spans="1:15" ht="15">
      <c r="A80" s="5">
        <v>65</v>
      </c>
      <c r="B80" s="12">
        <v>58</v>
      </c>
      <c r="C80" s="13" t="s">
        <v>180</v>
      </c>
      <c r="D80" s="12">
        <v>114148</v>
      </c>
      <c r="E80" s="12" t="s">
        <v>311</v>
      </c>
      <c r="F80" s="12">
        <v>172</v>
      </c>
      <c r="G80" s="5">
        <v>68</v>
      </c>
      <c r="H80" s="5">
        <v>81</v>
      </c>
      <c r="I80" s="5">
        <v>81</v>
      </c>
      <c r="J80" s="5">
        <v>86</v>
      </c>
      <c r="K80" s="5">
        <v>84</v>
      </c>
      <c r="L80" s="5">
        <v>78</v>
      </c>
      <c r="M80" s="5">
        <f>SUM(G80:L80)</f>
        <v>478</v>
      </c>
      <c r="N80" s="21">
        <v>2</v>
      </c>
      <c r="O80" s="21"/>
    </row>
    <row r="81" spans="1:15" ht="15">
      <c r="A81" s="5">
        <v>66</v>
      </c>
      <c r="B81" s="12">
        <v>149</v>
      </c>
      <c r="C81" s="13" t="s">
        <v>194</v>
      </c>
      <c r="D81" s="16">
        <v>27981</v>
      </c>
      <c r="E81" s="12" t="s">
        <v>304</v>
      </c>
      <c r="F81" s="12">
        <v>325</v>
      </c>
      <c r="G81" s="5"/>
      <c r="H81" s="5"/>
      <c r="I81" s="5"/>
      <c r="J81" s="5"/>
      <c r="K81" s="5"/>
      <c r="L81" s="5"/>
      <c r="M81" s="5" t="s">
        <v>3</v>
      </c>
      <c r="N81" s="21"/>
      <c r="O81" s="21"/>
    </row>
  </sheetData>
  <printOptions horizontalCentered="1"/>
  <pageMargins left="0.25" right="0.25" top="0.75" bottom="0.5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7.8515625" style="0" bestFit="1" customWidth="1"/>
    <col min="3" max="3" width="22.00390625" style="0" bestFit="1" customWidth="1"/>
    <col min="4" max="4" width="24.421875" style="0" hidden="1" customWidth="1"/>
    <col min="5" max="5" width="9.421875" style="0" bestFit="1" customWidth="1"/>
    <col min="6" max="6" width="5.140625" style="0" hidden="1" customWidth="1"/>
    <col min="7" max="9" width="3.8515625" style="0" bestFit="1" customWidth="1"/>
    <col min="10" max="10" width="5.140625" style="0" bestFit="1" customWidth="1"/>
    <col min="11" max="12" width="3.8515625" style="0" bestFit="1" customWidth="1"/>
    <col min="13" max="13" width="6.7109375" style="0" bestFit="1" customWidth="1"/>
    <col min="14" max="14" width="4.140625" style="0" bestFit="1" customWidth="1"/>
    <col min="15" max="16" width="7.00390625" style="0" bestFit="1" customWidth="1"/>
    <col min="17" max="16384" width="8.8515625" style="0" customWidth="1"/>
  </cols>
  <sheetData>
    <row r="1" spans="1:16" s="11" customFormat="1" ht="16.5">
      <c r="A1" s="9" t="s">
        <v>253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1" customFormat="1" ht="16.5">
      <c r="A2" s="9" t="s">
        <v>254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1" customFormat="1" ht="16.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1" customFormat="1" ht="16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1" customFormat="1" ht="16.5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">
      <c r="A7" s="8" t="s">
        <v>256</v>
      </c>
      <c r="B7" s="8"/>
      <c r="C7" s="8"/>
      <c r="D7" s="8"/>
      <c r="E7" s="8" t="s">
        <v>18</v>
      </c>
      <c r="F7" s="8"/>
      <c r="G7" s="8"/>
      <c r="H7" s="8"/>
      <c r="I7" s="8"/>
      <c r="J7" s="8"/>
      <c r="K7" s="8"/>
      <c r="L7" s="8"/>
      <c r="M7" s="8"/>
      <c r="N7" s="8"/>
      <c r="O7" s="8"/>
      <c r="P7" s="23">
        <v>663.2</v>
      </c>
    </row>
    <row r="8" spans="1:16" ht="15">
      <c r="A8" s="8" t="s">
        <v>257</v>
      </c>
      <c r="B8" s="8"/>
      <c r="C8" s="8"/>
      <c r="D8" s="8"/>
      <c r="E8" s="8" t="s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23">
        <v>646.4</v>
      </c>
    </row>
    <row r="9" spans="1:16" ht="15">
      <c r="A9" s="8" t="s">
        <v>258</v>
      </c>
      <c r="B9" s="8"/>
      <c r="C9" s="8"/>
      <c r="D9" s="8"/>
      <c r="E9" s="8" t="s">
        <v>20</v>
      </c>
      <c r="F9" s="8"/>
      <c r="G9" s="8"/>
      <c r="H9" s="8"/>
      <c r="I9" s="8"/>
      <c r="J9" s="8"/>
      <c r="K9" s="8"/>
      <c r="L9" s="8"/>
      <c r="M9" s="8"/>
      <c r="N9" s="8"/>
      <c r="O9" s="8"/>
      <c r="P9" s="23">
        <v>634.7</v>
      </c>
    </row>
    <row r="10" spans="1:16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">
      <c r="A11" s="1" t="s">
        <v>262</v>
      </c>
      <c r="B11" s="2" t="s">
        <v>263</v>
      </c>
      <c r="C11" s="3" t="s">
        <v>264</v>
      </c>
      <c r="D11" s="1" t="s">
        <v>265</v>
      </c>
      <c r="E11" s="1" t="s">
        <v>266</v>
      </c>
      <c r="F11" s="1" t="s">
        <v>147</v>
      </c>
      <c r="G11" s="1">
        <v>1</v>
      </c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 t="s">
        <v>267</v>
      </c>
      <c r="N11" s="20" t="s">
        <v>269</v>
      </c>
      <c r="O11" s="4" t="s">
        <v>268</v>
      </c>
      <c r="P11" s="4" t="s">
        <v>267</v>
      </c>
    </row>
    <row r="12" spans="1:16" ht="15">
      <c r="A12" s="5">
        <v>1</v>
      </c>
      <c r="B12" s="12">
        <v>26</v>
      </c>
      <c r="C12" s="13" t="s">
        <v>167</v>
      </c>
      <c r="D12" s="12">
        <v>31162</v>
      </c>
      <c r="E12" s="12" t="s">
        <v>306</v>
      </c>
      <c r="F12" s="12">
        <v>147</v>
      </c>
      <c r="G12" s="5">
        <v>93</v>
      </c>
      <c r="H12" s="5">
        <v>95</v>
      </c>
      <c r="I12" s="5">
        <v>92</v>
      </c>
      <c r="J12" s="5">
        <v>100</v>
      </c>
      <c r="K12" s="5">
        <v>93</v>
      </c>
      <c r="L12" s="5">
        <v>95</v>
      </c>
      <c r="M12" s="5">
        <f aca="true" t="shared" si="0" ref="M12:M31">SUM(G12:L12)</f>
        <v>568</v>
      </c>
      <c r="N12" s="21">
        <v>14</v>
      </c>
      <c r="O12" s="22">
        <v>95.2</v>
      </c>
      <c r="P12" s="22">
        <f aca="true" t="shared" si="1" ref="P12:P20">O12+M12</f>
        <v>663.2</v>
      </c>
    </row>
    <row r="13" spans="1:16" ht="15">
      <c r="A13" s="5">
        <v>2</v>
      </c>
      <c r="B13" s="12">
        <v>197</v>
      </c>
      <c r="C13" s="13" t="s">
        <v>204</v>
      </c>
      <c r="D13" s="12">
        <v>30325</v>
      </c>
      <c r="E13" s="12" t="s">
        <v>124</v>
      </c>
      <c r="F13" s="12">
        <v>151</v>
      </c>
      <c r="G13" s="5">
        <v>95</v>
      </c>
      <c r="H13" s="5">
        <v>96</v>
      </c>
      <c r="I13" s="5">
        <v>91</v>
      </c>
      <c r="J13" s="5">
        <v>93</v>
      </c>
      <c r="K13" s="5">
        <v>91</v>
      </c>
      <c r="L13" s="5">
        <v>87</v>
      </c>
      <c r="M13" s="5">
        <f t="shared" si="0"/>
        <v>553</v>
      </c>
      <c r="N13" s="21">
        <v>10</v>
      </c>
      <c r="O13" s="22">
        <v>93.4</v>
      </c>
      <c r="P13" s="22">
        <f t="shared" si="1"/>
        <v>646.4</v>
      </c>
    </row>
    <row r="14" spans="1:16" ht="15">
      <c r="A14" s="5">
        <v>3</v>
      </c>
      <c r="B14" s="12">
        <v>105</v>
      </c>
      <c r="C14" s="13" t="s">
        <v>184</v>
      </c>
      <c r="D14" s="12">
        <v>23764</v>
      </c>
      <c r="E14" s="12" t="s">
        <v>124</v>
      </c>
      <c r="F14" s="12">
        <v>125</v>
      </c>
      <c r="G14" s="5">
        <v>85</v>
      </c>
      <c r="H14" s="5">
        <v>86</v>
      </c>
      <c r="I14" s="5">
        <v>93</v>
      </c>
      <c r="J14" s="5">
        <v>92</v>
      </c>
      <c r="K14" s="5">
        <v>93</v>
      </c>
      <c r="L14" s="5">
        <v>91</v>
      </c>
      <c r="M14" s="5">
        <f t="shared" si="0"/>
        <v>540</v>
      </c>
      <c r="N14" s="21">
        <v>7</v>
      </c>
      <c r="O14" s="22">
        <v>94.7</v>
      </c>
      <c r="P14" s="22">
        <f t="shared" si="1"/>
        <v>634.7</v>
      </c>
    </row>
    <row r="15" spans="1:16" ht="15">
      <c r="A15" s="5">
        <v>4</v>
      </c>
      <c r="B15" s="12">
        <v>67</v>
      </c>
      <c r="C15" s="13" t="s">
        <v>181</v>
      </c>
      <c r="D15" s="12">
        <v>30514</v>
      </c>
      <c r="E15" s="12" t="s">
        <v>124</v>
      </c>
      <c r="F15" s="12">
        <v>124</v>
      </c>
      <c r="G15" s="5">
        <v>93</v>
      </c>
      <c r="H15" s="5">
        <v>91</v>
      </c>
      <c r="I15" s="5">
        <v>90</v>
      </c>
      <c r="J15" s="5">
        <v>83</v>
      </c>
      <c r="K15" s="5">
        <v>86</v>
      </c>
      <c r="L15" s="5">
        <v>93</v>
      </c>
      <c r="M15" s="5">
        <f t="shared" si="0"/>
        <v>536</v>
      </c>
      <c r="N15" s="21">
        <v>7</v>
      </c>
      <c r="O15" s="22">
        <v>98</v>
      </c>
      <c r="P15" s="22">
        <f t="shared" si="1"/>
        <v>634</v>
      </c>
    </row>
    <row r="16" spans="1:16" ht="15">
      <c r="A16" s="5">
        <v>5</v>
      </c>
      <c r="B16" s="12">
        <v>191</v>
      </c>
      <c r="C16" s="13" t="s">
        <v>305</v>
      </c>
      <c r="D16" s="12">
        <v>14130</v>
      </c>
      <c r="E16" s="12" t="s">
        <v>306</v>
      </c>
      <c r="F16" s="12">
        <v>166</v>
      </c>
      <c r="G16" s="5">
        <v>86</v>
      </c>
      <c r="H16" s="5">
        <v>92</v>
      </c>
      <c r="I16" s="5">
        <v>86</v>
      </c>
      <c r="J16" s="5">
        <v>91</v>
      </c>
      <c r="K16" s="5">
        <v>91</v>
      </c>
      <c r="L16" s="5">
        <v>93</v>
      </c>
      <c r="M16" s="5">
        <f t="shared" si="0"/>
        <v>539</v>
      </c>
      <c r="N16" s="21">
        <v>13</v>
      </c>
      <c r="O16" s="22">
        <v>94</v>
      </c>
      <c r="P16" s="22">
        <f t="shared" si="1"/>
        <v>633</v>
      </c>
    </row>
    <row r="17" spans="1:16" ht="15">
      <c r="A17" s="5">
        <v>6</v>
      </c>
      <c r="B17" s="12">
        <v>109</v>
      </c>
      <c r="C17" s="13" t="s">
        <v>185</v>
      </c>
      <c r="D17" s="12">
        <v>112322</v>
      </c>
      <c r="E17" s="12" t="s">
        <v>308</v>
      </c>
      <c r="F17" s="12">
        <v>154</v>
      </c>
      <c r="G17" s="5">
        <v>89</v>
      </c>
      <c r="H17" s="5">
        <v>92</v>
      </c>
      <c r="I17" s="5">
        <v>87</v>
      </c>
      <c r="J17" s="5">
        <v>89</v>
      </c>
      <c r="K17" s="5">
        <v>90</v>
      </c>
      <c r="L17" s="5">
        <v>90</v>
      </c>
      <c r="M17" s="5">
        <f t="shared" si="0"/>
        <v>537</v>
      </c>
      <c r="N17" s="21">
        <v>5</v>
      </c>
      <c r="O17" s="22">
        <v>95</v>
      </c>
      <c r="P17" s="22">
        <f t="shared" si="1"/>
        <v>632</v>
      </c>
    </row>
    <row r="18" spans="1:16" ht="15">
      <c r="A18" s="5">
        <v>7</v>
      </c>
      <c r="B18" s="12">
        <v>177</v>
      </c>
      <c r="C18" s="13" t="s">
        <v>199</v>
      </c>
      <c r="D18" s="12">
        <v>31731</v>
      </c>
      <c r="E18" s="12" t="s">
        <v>308</v>
      </c>
      <c r="F18" s="12">
        <v>134</v>
      </c>
      <c r="G18" s="5">
        <v>88</v>
      </c>
      <c r="H18" s="5">
        <v>86</v>
      </c>
      <c r="I18" s="5">
        <v>95</v>
      </c>
      <c r="J18" s="5">
        <v>89</v>
      </c>
      <c r="K18" s="5">
        <v>88</v>
      </c>
      <c r="L18" s="5">
        <v>93</v>
      </c>
      <c r="M18" s="5">
        <f t="shared" si="0"/>
        <v>539</v>
      </c>
      <c r="N18" s="21">
        <v>7</v>
      </c>
      <c r="O18" s="22">
        <v>89</v>
      </c>
      <c r="P18" s="22">
        <f t="shared" si="1"/>
        <v>628</v>
      </c>
    </row>
    <row r="19" spans="1:16" ht="15">
      <c r="A19" s="5">
        <v>8</v>
      </c>
      <c r="B19" s="12">
        <v>253</v>
      </c>
      <c r="C19" s="13" t="s">
        <v>214</v>
      </c>
      <c r="D19" s="12">
        <v>114791</v>
      </c>
      <c r="E19" s="12" t="s">
        <v>306</v>
      </c>
      <c r="F19" s="12">
        <v>320</v>
      </c>
      <c r="G19" s="5">
        <v>91</v>
      </c>
      <c r="H19" s="5">
        <v>87</v>
      </c>
      <c r="I19" s="5">
        <v>88</v>
      </c>
      <c r="J19" s="5">
        <v>92</v>
      </c>
      <c r="K19" s="5">
        <v>87</v>
      </c>
      <c r="L19" s="5">
        <v>94</v>
      </c>
      <c r="M19" s="5">
        <f t="shared" si="0"/>
        <v>539</v>
      </c>
      <c r="N19" s="21">
        <v>5</v>
      </c>
      <c r="O19" s="22">
        <v>86.1</v>
      </c>
      <c r="P19" s="22">
        <f t="shared" si="1"/>
        <v>625.1</v>
      </c>
    </row>
    <row r="20" spans="1:16" ht="15">
      <c r="A20" s="5">
        <v>9</v>
      </c>
      <c r="B20" s="12">
        <v>256</v>
      </c>
      <c r="C20" s="13" t="s">
        <v>159</v>
      </c>
      <c r="D20" s="13" t="s">
        <v>160</v>
      </c>
      <c r="E20" s="12" t="s">
        <v>161</v>
      </c>
      <c r="F20" s="12" t="s">
        <v>1</v>
      </c>
      <c r="G20" s="5">
        <v>92</v>
      </c>
      <c r="H20" s="5">
        <v>96</v>
      </c>
      <c r="I20" s="5">
        <v>95</v>
      </c>
      <c r="J20" s="5">
        <v>93</v>
      </c>
      <c r="K20" s="5">
        <v>94</v>
      </c>
      <c r="L20" s="5">
        <v>96</v>
      </c>
      <c r="M20" s="5">
        <f t="shared" si="0"/>
        <v>566</v>
      </c>
      <c r="N20" s="21">
        <v>12</v>
      </c>
      <c r="O20" s="22">
        <v>98.8</v>
      </c>
      <c r="P20" s="22">
        <f t="shared" si="1"/>
        <v>664.8</v>
      </c>
    </row>
    <row r="21" spans="1:14" ht="15">
      <c r="A21" s="5">
        <v>10</v>
      </c>
      <c r="B21" s="12">
        <v>36</v>
      </c>
      <c r="C21" s="13" t="s">
        <v>173</v>
      </c>
      <c r="D21" s="12">
        <v>28062</v>
      </c>
      <c r="E21" s="12" t="s">
        <v>306</v>
      </c>
      <c r="F21" s="12">
        <v>140</v>
      </c>
      <c r="G21" s="5">
        <v>93</v>
      </c>
      <c r="H21" s="5">
        <v>80</v>
      </c>
      <c r="I21" s="5">
        <v>88</v>
      </c>
      <c r="J21" s="5">
        <v>92</v>
      </c>
      <c r="K21" s="5">
        <v>93</v>
      </c>
      <c r="L21" s="5">
        <v>87</v>
      </c>
      <c r="M21" s="5">
        <f t="shared" si="0"/>
        <v>533</v>
      </c>
      <c r="N21" s="21">
        <v>8</v>
      </c>
    </row>
    <row r="22" spans="1:14" ht="15">
      <c r="A22" s="5">
        <v>11</v>
      </c>
      <c r="B22" s="12">
        <v>42</v>
      </c>
      <c r="C22" s="13" t="s">
        <v>174</v>
      </c>
      <c r="D22" s="12">
        <v>112788</v>
      </c>
      <c r="E22" s="12" t="s">
        <v>308</v>
      </c>
      <c r="F22" s="12">
        <v>142</v>
      </c>
      <c r="G22" s="5">
        <v>88</v>
      </c>
      <c r="H22" s="5">
        <v>86</v>
      </c>
      <c r="I22" s="5">
        <v>86</v>
      </c>
      <c r="J22" s="5">
        <v>90</v>
      </c>
      <c r="K22" s="5">
        <v>94</v>
      </c>
      <c r="L22" s="5">
        <v>89</v>
      </c>
      <c r="M22" s="5">
        <f t="shared" si="0"/>
        <v>533</v>
      </c>
      <c r="N22" s="21">
        <v>4</v>
      </c>
    </row>
    <row r="23" spans="1:14" ht="15">
      <c r="A23" s="5">
        <v>12</v>
      </c>
      <c r="B23" s="12">
        <v>27</v>
      </c>
      <c r="C23" s="13" t="s">
        <v>168</v>
      </c>
      <c r="D23" s="12">
        <v>116392</v>
      </c>
      <c r="E23" s="12" t="s">
        <v>311</v>
      </c>
      <c r="F23" s="12">
        <v>139</v>
      </c>
      <c r="G23" s="5">
        <v>91</v>
      </c>
      <c r="H23" s="5">
        <v>89</v>
      </c>
      <c r="I23" s="5">
        <v>90</v>
      </c>
      <c r="J23" s="5">
        <v>90</v>
      </c>
      <c r="K23" s="5">
        <v>85</v>
      </c>
      <c r="L23" s="5">
        <v>84</v>
      </c>
      <c r="M23" s="5">
        <f t="shared" si="0"/>
        <v>529</v>
      </c>
      <c r="N23" s="21">
        <v>7</v>
      </c>
    </row>
    <row r="24" spans="1:14" ht="15">
      <c r="A24" s="5">
        <v>13</v>
      </c>
      <c r="B24" s="12">
        <v>238</v>
      </c>
      <c r="C24" s="13" t="s">
        <v>212</v>
      </c>
      <c r="D24" s="12">
        <v>30582</v>
      </c>
      <c r="E24" s="12" t="s">
        <v>306</v>
      </c>
      <c r="F24" s="12">
        <v>167</v>
      </c>
      <c r="G24" s="5">
        <v>81</v>
      </c>
      <c r="H24" s="5">
        <v>91</v>
      </c>
      <c r="I24" s="5">
        <v>89</v>
      </c>
      <c r="J24" s="5">
        <v>86</v>
      </c>
      <c r="K24" s="5">
        <v>95</v>
      </c>
      <c r="L24" s="5">
        <v>80</v>
      </c>
      <c r="M24" s="5">
        <f t="shared" si="0"/>
        <v>522</v>
      </c>
      <c r="N24" s="21">
        <v>8</v>
      </c>
    </row>
    <row r="25" spans="1:14" ht="15">
      <c r="A25" s="5">
        <v>14</v>
      </c>
      <c r="B25" s="12">
        <v>2</v>
      </c>
      <c r="C25" s="13" t="s">
        <v>149</v>
      </c>
      <c r="D25" s="12" t="s">
        <v>150</v>
      </c>
      <c r="E25" s="12" t="s">
        <v>288</v>
      </c>
      <c r="F25" s="12" t="s">
        <v>1</v>
      </c>
      <c r="G25" s="5">
        <v>86</v>
      </c>
      <c r="H25" s="5">
        <v>89</v>
      </c>
      <c r="I25" s="5">
        <v>88</v>
      </c>
      <c r="J25" s="5">
        <v>88</v>
      </c>
      <c r="K25" s="5">
        <v>85</v>
      </c>
      <c r="L25" s="5">
        <v>84</v>
      </c>
      <c r="M25" s="5">
        <f t="shared" si="0"/>
        <v>520</v>
      </c>
      <c r="N25" s="21">
        <v>4</v>
      </c>
    </row>
    <row r="26" spans="1:14" ht="15">
      <c r="A26" s="5">
        <v>15</v>
      </c>
      <c r="B26" s="12">
        <v>196</v>
      </c>
      <c r="C26" s="13" t="s">
        <v>203</v>
      </c>
      <c r="D26" s="12">
        <v>39046</v>
      </c>
      <c r="E26" s="12" t="s">
        <v>308</v>
      </c>
      <c r="F26" s="12">
        <v>165</v>
      </c>
      <c r="G26" s="5">
        <v>86</v>
      </c>
      <c r="H26" s="5">
        <v>88</v>
      </c>
      <c r="I26" s="5">
        <v>86</v>
      </c>
      <c r="J26" s="5">
        <v>85</v>
      </c>
      <c r="K26" s="5">
        <v>89</v>
      </c>
      <c r="L26" s="5">
        <v>85</v>
      </c>
      <c r="M26" s="5">
        <f t="shared" si="0"/>
        <v>519</v>
      </c>
      <c r="N26" s="21">
        <v>4</v>
      </c>
    </row>
    <row r="27" spans="1:14" ht="15">
      <c r="A27" s="5">
        <v>16</v>
      </c>
      <c r="B27" s="12">
        <v>266</v>
      </c>
      <c r="C27" s="13" t="s">
        <v>131</v>
      </c>
      <c r="E27" s="12" t="s">
        <v>311</v>
      </c>
      <c r="F27" s="12">
        <v>242</v>
      </c>
      <c r="G27" s="5">
        <v>87</v>
      </c>
      <c r="H27" s="5">
        <v>87</v>
      </c>
      <c r="I27" s="5">
        <v>87</v>
      </c>
      <c r="J27" s="5">
        <v>88</v>
      </c>
      <c r="K27" s="5">
        <v>87</v>
      </c>
      <c r="L27" s="5">
        <v>76</v>
      </c>
      <c r="M27" s="5">
        <f t="shared" si="0"/>
        <v>512</v>
      </c>
      <c r="N27" s="21">
        <v>5</v>
      </c>
    </row>
    <row r="28" spans="1:14" ht="15">
      <c r="A28" s="5">
        <v>17</v>
      </c>
      <c r="B28" s="12">
        <v>145</v>
      </c>
      <c r="C28" s="13" t="s">
        <v>193</v>
      </c>
      <c r="D28" s="12">
        <v>30671</v>
      </c>
      <c r="E28" s="12" t="s">
        <v>306</v>
      </c>
      <c r="F28" s="12">
        <v>243</v>
      </c>
      <c r="G28" s="5">
        <v>85</v>
      </c>
      <c r="H28" s="5">
        <v>83</v>
      </c>
      <c r="I28" s="5">
        <v>83</v>
      </c>
      <c r="J28" s="5">
        <v>87</v>
      </c>
      <c r="K28" s="5">
        <v>84</v>
      </c>
      <c r="L28" s="5">
        <v>84</v>
      </c>
      <c r="M28" s="5">
        <f t="shared" si="0"/>
        <v>506</v>
      </c>
      <c r="N28" s="21">
        <v>4</v>
      </c>
    </row>
    <row r="29" spans="1:14" ht="15">
      <c r="A29" s="5">
        <v>18</v>
      </c>
      <c r="B29" s="12">
        <v>59</v>
      </c>
      <c r="C29" s="13" t="s">
        <v>317</v>
      </c>
      <c r="D29" s="14">
        <v>116848</v>
      </c>
      <c r="E29" s="12" t="s">
        <v>308</v>
      </c>
      <c r="F29" s="12">
        <v>129</v>
      </c>
      <c r="G29" s="5">
        <v>82</v>
      </c>
      <c r="H29" s="5">
        <v>86</v>
      </c>
      <c r="I29" s="5">
        <v>82</v>
      </c>
      <c r="J29" s="5">
        <v>88</v>
      </c>
      <c r="K29" s="5">
        <v>86</v>
      </c>
      <c r="L29" s="5">
        <v>80</v>
      </c>
      <c r="M29" s="5">
        <f t="shared" si="0"/>
        <v>504</v>
      </c>
      <c r="N29" s="21">
        <v>6</v>
      </c>
    </row>
    <row r="30" spans="1:14" ht="15">
      <c r="A30" s="5">
        <v>19</v>
      </c>
      <c r="B30" s="12">
        <v>180</v>
      </c>
      <c r="C30" s="13" t="s">
        <v>200</v>
      </c>
      <c r="D30" s="12">
        <v>113315</v>
      </c>
      <c r="E30" s="12" t="s">
        <v>311</v>
      </c>
      <c r="F30" s="12">
        <v>141</v>
      </c>
      <c r="G30" s="5">
        <v>78</v>
      </c>
      <c r="H30" s="5">
        <v>85</v>
      </c>
      <c r="I30" s="5">
        <v>81</v>
      </c>
      <c r="J30" s="5">
        <v>80</v>
      </c>
      <c r="K30" s="5">
        <v>83</v>
      </c>
      <c r="L30" s="5">
        <v>80</v>
      </c>
      <c r="M30" s="5">
        <f t="shared" si="0"/>
        <v>487</v>
      </c>
      <c r="N30" s="21">
        <v>7</v>
      </c>
    </row>
    <row r="31" spans="1:14" ht="15">
      <c r="A31" s="5">
        <v>20</v>
      </c>
      <c r="B31" s="12">
        <v>58</v>
      </c>
      <c r="C31" s="13" t="s">
        <v>180</v>
      </c>
      <c r="D31" s="12">
        <v>114148</v>
      </c>
      <c r="E31" s="12" t="s">
        <v>311</v>
      </c>
      <c r="F31" s="12">
        <v>172</v>
      </c>
      <c r="G31" s="5">
        <v>68</v>
      </c>
      <c r="H31" s="5">
        <v>81</v>
      </c>
      <c r="I31" s="5">
        <v>81</v>
      </c>
      <c r="J31" s="5">
        <v>86</v>
      </c>
      <c r="K31" s="5">
        <v>84</v>
      </c>
      <c r="L31" s="5">
        <v>78</v>
      </c>
      <c r="M31" s="5">
        <f t="shared" si="0"/>
        <v>478</v>
      </c>
      <c r="N31" s="21">
        <v>2</v>
      </c>
    </row>
  </sheetData>
  <printOptions horizontalCentered="1"/>
  <pageMargins left="0.25" right="0.25" top="0.75" bottom="0.5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7.8515625" style="0" bestFit="1" customWidth="1"/>
    <col min="3" max="3" width="27.421875" style="0" bestFit="1" customWidth="1"/>
    <col min="4" max="4" width="24.7109375" style="0" hidden="1" customWidth="1"/>
    <col min="5" max="5" width="9.8515625" style="0" customWidth="1"/>
    <col min="6" max="6" width="6.140625" style="0" hidden="1" customWidth="1"/>
    <col min="7" max="10" width="5.140625" style="0" bestFit="1" customWidth="1"/>
    <col min="11" max="11" width="6.7109375" style="0" bestFit="1" customWidth="1"/>
    <col min="12" max="12" width="4.140625" style="0" hidden="1" customWidth="1"/>
    <col min="13" max="14" width="7.00390625" style="0" bestFit="1" customWidth="1"/>
    <col min="15" max="15" width="6.421875" style="0" bestFit="1" customWidth="1"/>
    <col min="16" max="16384" width="8.8515625" style="0" customWidth="1"/>
  </cols>
  <sheetData>
    <row r="1" spans="1:14" s="11" customFormat="1" ht="16.5">
      <c r="A1" s="9" t="s">
        <v>253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1" customFormat="1" ht="16.5">
      <c r="A2" s="9" t="s">
        <v>254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1" customFormat="1" ht="16.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1" customFormat="1" ht="16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1" customFormat="1" ht="16.5">
      <c r="A5" s="9" t="s">
        <v>271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">
      <c r="A7" s="8" t="s">
        <v>256</v>
      </c>
      <c r="B7" s="8"/>
      <c r="C7" s="8"/>
      <c r="D7" s="8"/>
      <c r="E7" s="8" t="s">
        <v>26</v>
      </c>
      <c r="F7" s="8"/>
      <c r="G7" s="8"/>
      <c r="H7" s="8"/>
      <c r="I7" s="8"/>
      <c r="J7" s="8"/>
      <c r="K7" s="8"/>
      <c r="L7" s="8"/>
      <c r="M7" s="8"/>
      <c r="N7" s="23">
        <v>503.1</v>
      </c>
    </row>
    <row r="8" spans="1:14" ht="15">
      <c r="A8" s="8" t="s">
        <v>257</v>
      </c>
      <c r="B8" s="8"/>
      <c r="C8" s="8"/>
      <c r="D8" s="8"/>
      <c r="E8" s="8" t="s">
        <v>27</v>
      </c>
      <c r="F8" s="8"/>
      <c r="G8" s="8"/>
      <c r="H8" s="8"/>
      <c r="I8" s="8"/>
      <c r="J8" s="8"/>
      <c r="K8" s="8"/>
      <c r="L8" s="8"/>
      <c r="M8" s="8"/>
      <c r="N8" s="23">
        <v>502.2</v>
      </c>
    </row>
    <row r="9" spans="1:14" ht="15">
      <c r="A9" s="8" t="s">
        <v>258</v>
      </c>
      <c r="B9" s="8"/>
      <c r="C9" s="8"/>
      <c r="D9" s="8"/>
      <c r="E9" s="8" t="s">
        <v>28</v>
      </c>
      <c r="F9" s="8"/>
      <c r="G9" s="8"/>
      <c r="H9" s="8"/>
      <c r="I9" s="8"/>
      <c r="J9" s="8"/>
      <c r="K9" s="8"/>
      <c r="L9" s="8"/>
      <c r="M9" s="8"/>
      <c r="N9" s="23">
        <v>502.1</v>
      </c>
    </row>
    <row r="10" spans="1:14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>
      <c r="A11" s="8" t="s">
        <v>259</v>
      </c>
      <c r="B11" s="8"/>
      <c r="C11" s="8"/>
      <c r="D11" s="8"/>
      <c r="E11" s="8" t="s">
        <v>21</v>
      </c>
      <c r="F11" s="8"/>
      <c r="G11" s="8"/>
      <c r="H11" s="8"/>
      <c r="I11" s="8"/>
      <c r="J11" s="8"/>
      <c r="K11" s="8"/>
      <c r="L11" s="8"/>
      <c r="M11" s="8"/>
      <c r="N11" s="8">
        <v>396</v>
      </c>
    </row>
    <row r="12" spans="1:14" ht="15">
      <c r="A12" s="8" t="s">
        <v>260</v>
      </c>
      <c r="B12" s="8"/>
      <c r="C12" s="8"/>
      <c r="D12" s="8"/>
      <c r="E12" s="8" t="s">
        <v>22</v>
      </c>
      <c r="F12" s="8"/>
      <c r="G12" s="8"/>
      <c r="H12" s="8"/>
      <c r="I12" s="8"/>
      <c r="J12" s="8"/>
      <c r="K12" s="8"/>
      <c r="L12" s="8"/>
      <c r="M12" s="8"/>
      <c r="N12" s="8">
        <v>392</v>
      </c>
    </row>
    <row r="13" spans="1:14" ht="15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15">
      <c r="A14" s="1" t="s">
        <v>262</v>
      </c>
      <c r="B14" s="2" t="s">
        <v>263</v>
      </c>
      <c r="C14" s="3" t="s">
        <v>264</v>
      </c>
      <c r="D14" s="1" t="s">
        <v>265</v>
      </c>
      <c r="E14" s="1" t="s">
        <v>266</v>
      </c>
      <c r="F14" s="1" t="s">
        <v>147</v>
      </c>
      <c r="G14" s="1">
        <v>1</v>
      </c>
      <c r="H14" s="4">
        <v>2</v>
      </c>
      <c r="I14" s="4">
        <v>3</v>
      </c>
      <c r="J14" s="4">
        <v>4</v>
      </c>
      <c r="K14" s="4" t="s">
        <v>267</v>
      </c>
      <c r="L14" s="20" t="s">
        <v>269</v>
      </c>
      <c r="M14" s="4" t="s">
        <v>268</v>
      </c>
      <c r="N14" s="4" t="s">
        <v>267</v>
      </c>
      <c r="O14" s="4" t="s">
        <v>127</v>
      </c>
    </row>
    <row r="15" spans="1:15" ht="15">
      <c r="A15" s="5">
        <v>1</v>
      </c>
      <c r="B15" s="12">
        <v>17</v>
      </c>
      <c r="C15" s="13" t="s">
        <v>238</v>
      </c>
      <c r="D15" s="12">
        <v>114208</v>
      </c>
      <c r="E15" s="12" t="s">
        <v>124</v>
      </c>
      <c r="F15" s="12">
        <v>240</v>
      </c>
      <c r="G15" s="5">
        <v>100</v>
      </c>
      <c r="H15" s="5">
        <v>100</v>
      </c>
      <c r="I15" s="17">
        <v>99</v>
      </c>
      <c r="J15" s="17">
        <v>100</v>
      </c>
      <c r="K15" s="5">
        <f aca="true" t="shared" si="0" ref="K15:K46">SUM(G15:J15)</f>
        <v>399</v>
      </c>
      <c r="L15" s="26"/>
      <c r="M15" s="22">
        <v>104.1</v>
      </c>
      <c r="N15" s="22">
        <f aca="true" t="shared" si="1" ref="N15:N23">M15+K15</f>
        <v>503.1</v>
      </c>
      <c r="O15" s="27"/>
    </row>
    <row r="16" spans="1:15" ht="15">
      <c r="A16" s="5">
        <v>2</v>
      </c>
      <c r="B16" s="12">
        <v>39</v>
      </c>
      <c r="C16" s="13" t="s">
        <v>242</v>
      </c>
      <c r="D16" s="12">
        <v>1906</v>
      </c>
      <c r="E16" s="12"/>
      <c r="F16" s="12">
        <v>45</v>
      </c>
      <c r="G16" s="5">
        <v>100</v>
      </c>
      <c r="H16" s="5">
        <v>100</v>
      </c>
      <c r="I16" s="17">
        <v>100</v>
      </c>
      <c r="J16" s="17">
        <v>99</v>
      </c>
      <c r="K16" s="5">
        <f t="shared" si="0"/>
        <v>399</v>
      </c>
      <c r="L16" s="26"/>
      <c r="M16" s="22">
        <v>103.2</v>
      </c>
      <c r="N16" s="22">
        <f t="shared" si="1"/>
        <v>502.2</v>
      </c>
      <c r="O16" s="27"/>
    </row>
    <row r="17" spans="1:15" ht="15">
      <c r="A17" s="5">
        <v>3</v>
      </c>
      <c r="B17" s="12">
        <v>20</v>
      </c>
      <c r="C17" s="13" t="s">
        <v>240</v>
      </c>
      <c r="D17" s="12">
        <v>12288</v>
      </c>
      <c r="E17" s="12"/>
      <c r="F17" s="12">
        <v>22</v>
      </c>
      <c r="G17" s="5">
        <v>100</v>
      </c>
      <c r="H17" s="5">
        <v>100</v>
      </c>
      <c r="I17" s="17">
        <v>100</v>
      </c>
      <c r="J17" s="17">
        <v>100</v>
      </c>
      <c r="K17" s="18">
        <f t="shared" si="0"/>
        <v>400</v>
      </c>
      <c r="L17" s="26"/>
      <c r="M17" s="22">
        <v>102.1</v>
      </c>
      <c r="N17" s="22">
        <f t="shared" si="1"/>
        <v>502.1</v>
      </c>
      <c r="O17" s="27"/>
    </row>
    <row r="18" spans="1:15" ht="15">
      <c r="A18" s="5">
        <v>4</v>
      </c>
      <c r="B18" s="12">
        <v>213</v>
      </c>
      <c r="C18" s="13" t="s">
        <v>67</v>
      </c>
      <c r="D18" s="12">
        <v>15396</v>
      </c>
      <c r="E18" s="12" t="s">
        <v>124</v>
      </c>
      <c r="F18" s="12">
        <v>5</v>
      </c>
      <c r="G18" s="5">
        <v>100</v>
      </c>
      <c r="H18" s="5">
        <v>100</v>
      </c>
      <c r="I18" s="17">
        <v>100</v>
      </c>
      <c r="J18" s="17">
        <v>99</v>
      </c>
      <c r="K18" s="27">
        <f t="shared" si="0"/>
        <v>399</v>
      </c>
      <c r="L18" s="26"/>
      <c r="M18" s="22">
        <v>102.2</v>
      </c>
      <c r="N18" s="22">
        <f t="shared" si="1"/>
        <v>501.2</v>
      </c>
      <c r="O18" s="27"/>
    </row>
    <row r="19" spans="1:15" ht="15">
      <c r="A19" s="5">
        <v>5</v>
      </c>
      <c r="B19" s="12">
        <v>227</v>
      </c>
      <c r="C19" s="13" t="s">
        <v>68</v>
      </c>
      <c r="D19" s="12">
        <v>18692</v>
      </c>
      <c r="E19" s="12"/>
      <c r="F19" s="12">
        <v>264</v>
      </c>
      <c r="G19" s="5">
        <v>99</v>
      </c>
      <c r="H19" s="5">
        <v>100</v>
      </c>
      <c r="I19" s="17">
        <v>99</v>
      </c>
      <c r="J19" s="17">
        <v>100</v>
      </c>
      <c r="K19" s="5">
        <f t="shared" si="0"/>
        <v>398</v>
      </c>
      <c r="L19" s="26"/>
      <c r="M19" s="22">
        <v>103</v>
      </c>
      <c r="N19" s="22">
        <f t="shared" si="1"/>
        <v>501</v>
      </c>
      <c r="O19" s="27"/>
    </row>
    <row r="20" spans="1:15" ht="15">
      <c r="A20" s="5">
        <v>6</v>
      </c>
      <c r="B20" s="12">
        <v>167</v>
      </c>
      <c r="C20" s="13" t="s">
        <v>57</v>
      </c>
      <c r="D20" s="12">
        <v>16459</v>
      </c>
      <c r="E20" s="12"/>
      <c r="F20" s="12">
        <v>97</v>
      </c>
      <c r="G20" s="5">
        <v>100</v>
      </c>
      <c r="H20" s="5">
        <v>98</v>
      </c>
      <c r="I20" s="17">
        <v>99</v>
      </c>
      <c r="J20" s="17">
        <v>100</v>
      </c>
      <c r="K20" s="5">
        <f t="shared" si="0"/>
        <v>397</v>
      </c>
      <c r="L20" s="26"/>
      <c r="M20" s="22">
        <v>102.2</v>
      </c>
      <c r="N20" s="22">
        <f t="shared" si="1"/>
        <v>499.2</v>
      </c>
      <c r="O20" s="27"/>
    </row>
    <row r="21" spans="1:15" ht="15">
      <c r="A21" s="5">
        <v>7</v>
      </c>
      <c r="B21" s="12">
        <v>231</v>
      </c>
      <c r="C21" s="13" t="s">
        <v>69</v>
      </c>
      <c r="D21" s="12">
        <v>25745</v>
      </c>
      <c r="E21" s="12" t="s">
        <v>306</v>
      </c>
      <c r="F21" s="12">
        <v>12</v>
      </c>
      <c r="G21" s="5">
        <v>97</v>
      </c>
      <c r="H21" s="5">
        <v>98</v>
      </c>
      <c r="I21" s="17">
        <v>99</v>
      </c>
      <c r="J21" s="17">
        <v>100</v>
      </c>
      <c r="K21" s="5">
        <f t="shared" si="0"/>
        <v>394</v>
      </c>
      <c r="M21" s="22">
        <v>102.1</v>
      </c>
      <c r="N21" s="22">
        <f t="shared" si="1"/>
        <v>496.1</v>
      </c>
      <c r="O21" s="27">
        <v>10.5</v>
      </c>
    </row>
    <row r="22" spans="1:15" ht="15">
      <c r="A22" s="5">
        <v>8</v>
      </c>
      <c r="B22" s="12">
        <v>257</v>
      </c>
      <c r="C22" s="13" t="s">
        <v>76</v>
      </c>
      <c r="D22" s="12">
        <v>31130</v>
      </c>
      <c r="E22" s="12" t="s">
        <v>308</v>
      </c>
      <c r="F22" s="12">
        <v>260</v>
      </c>
      <c r="G22" s="5">
        <v>99</v>
      </c>
      <c r="H22" s="5">
        <v>99</v>
      </c>
      <c r="I22" s="17">
        <v>99</v>
      </c>
      <c r="J22" s="17">
        <v>99</v>
      </c>
      <c r="K22" s="5">
        <f t="shared" si="0"/>
        <v>396</v>
      </c>
      <c r="L22" s="25"/>
      <c r="M22" s="22">
        <v>100.1</v>
      </c>
      <c r="N22" s="22">
        <f t="shared" si="1"/>
        <v>496.1</v>
      </c>
      <c r="O22" s="27">
        <v>10.1</v>
      </c>
    </row>
    <row r="23" spans="1:15" ht="15">
      <c r="A23" s="5">
        <v>9</v>
      </c>
      <c r="B23" s="12">
        <v>71</v>
      </c>
      <c r="C23" s="13" t="s">
        <v>224</v>
      </c>
      <c r="D23" s="12" t="s">
        <v>225</v>
      </c>
      <c r="E23" s="12" t="s">
        <v>226</v>
      </c>
      <c r="F23" s="12" t="s">
        <v>120</v>
      </c>
      <c r="G23" s="5">
        <v>98</v>
      </c>
      <c r="H23" s="5">
        <v>99</v>
      </c>
      <c r="I23" s="17">
        <v>100</v>
      </c>
      <c r="J23" s="17">
        <v>99</v>
      </c>
      <c r="K23" s="18">
        <f t="shared" si="0"/>
        <v>396</v>
      </c>
      <c r="L23" s="17">
        <v>29</v>
      </c>
      <c r="M23" s="22">
        <v>102.6</v>
      </c>
      <c r="N23" s="22">
        <f t="shared" si="1"/>
        <v>498.6</v>
      </c>
      <c r="O23" s="27"/>
    </row>
    <row r="24" spans="1:13" ht="15">
      <c r="A24" s="5">
        <v>10</v>
      </c>
      <c r="B24" s="12">
        <v>102</v>
      </c>
      <c r="C24" s="13" t="s">
        <v>228</v>
      </c>
      <c r="D24" s="12" t="s">
        <v>229</v>
      </c>
      <c r="E24" s="12" t="s">
        <v>230</v>
      </c>
      <c r="F24" s="12" t="s">
        <v>120</v>
      </c>
      <c r="G24" s="5">
        <v>99</v>
      </c>
      <c r="H24" s="5">
        <v>100</v>
      </c>
      <c r="I24" s="17">
        <v>96</v>
      </c>
      <c r="J24" s="17">
        <v>100</v>
      </c>
      <c r="K24" s="5">
        <f t="shared" si="0"/>
        <v>395</v>
      </c>
      <c r="L24" s="17">
        <v>27</v>
      </c>
      <c r="M24" s="22"/>
    </row>
    <row r="25" spans="1:11" ht="15">
      <c r="A25" s="5">
        <v>11</v>
      </c>
      <c r="B25" s="12">
        <v>193</v>
      </c>
      <c r="C25" s="13" t="s">
        <v>64</v>
      </c>
      <c r="D25" s="12">
        <v>31986</v>
      </c>
      <c r="E25" s="12" t="s">
        <v>124</v>
      </c>
      <c r="F25" s="12">
        <v>32</v>
      </c>
      <c r="G25" s="5">
        <v>97</v>
      </c>
      <c r="H25" s="5">
        <v>99</v>
      </c>
      <c r="I25" s="17">
        <v>97</v>
      </c>
      <c r="J25" s="17">
        <v>99</v>
      </c>
      <c r="K25" s="5">
        <f t="shared" si="0"/>
        <v>392</v>
      </c>
    </row>
    <row r="26" spans="1:14" ht="15">
      <c r="A26" s="5">
        <v>12</v>
      </c>
      <c r="B26" s="12">
        <v>47</v>
      </c>
      <c r="C26" s="13" t="s">
        <v>243</v>
      </c>
      <c r="D26" s="12">
        <v>12209</v>
      </c>
      <c r="E26" s="12"/>
      <c r="F26" s="12">
        <v>16</v>
      </c>
      <c r="G26" s="5">
        <v>98</v>
      </c>
      <c r="H26" s="5">
        <v>98</v>
      </c>
      <c r="I26" s="17">
        <v>98</v>
      </c>
      <c r="J26" s="17">
        <v>98</v>
      </c>
      <c r="K26" s="5">
        <f t="shared" si="0"/>
        <v>392</v>
      </c>
      <c r="L26" s="25"/>
      <c r="N26" s="22"/>
    </row>
    <row r="27" spans="1:11" ht="15">
      <c r="A27" s="5">
        <v>13</v>
      </c>
      <c r="B27" s="12">
        <v>7</v>
      </c>
      <c r="C27" s="13" t="s">
        <v>235</v>
      </c>
      <c r="D27" s="12">
        <v>12086</v>
      </c>
      <c r="E27" s="12" t="s">
        <v>365</v>
      </c>
      <c r="F27" s="12">
        <v>15</v>
      </c>
      <c r="G27" s="5">
        <v>98</v>
      </c>
      <c r="H27" s="5">
        <v>98</v>
      </c>
      <c r="I27" s="17">
        <v>99</v>
      </c>
      <c r="J27" s="17">
        <v>97</v>
      </c>
      <c r="K27" s="5">
        <f t="shared" si="0"/>
        <v>392</v>
      </c>
    </row>
    <row r="28" spans="1:13" ht="15">
      <c r="A28" s="5">
        <v>14</v>
      </c>
      <c r="B28" s="12">
        <v>168</v>
      </c>
      <c r="C28" s="13" t="s">
        <v>58</v>
      </c>
      <c r="D28" s="12">
        <v>13596</v>
      </c>
      <c r="E28" s="12" t="s">
        <v>124</v>
      </c>
      <c r="F28" s="12">
        <v>258</v>
      </c>
      <c r="G28" s="5">
        <v>98</v>
      </c>
      <c r="H28" s="5">
        <v>96</v>
      </c>
      <c r="I28" s="17">
        <v>98</v>
      </c>
      <c r="J28" s="17">
        <v>99</v>
      </c>
      <c r="K28" s="5">
        <f t="shared" si="0"/>
        <v>391</v>
      </c>
      <c r="L28" s="25"/>
      <c r="M28" s="22"/>
    </row>
    <row r="29" spans="1:12" ht="15">
      <c r="A29" s="5">
        <v>15</v>
      </c>
      <c r="B29" s="12">
        <v>74</v>
      </c>
      <c r="C29" s="13" t="s">
        <v>247</v>
      </c>
      <c r="D29" s="15">
        <v>28708</v>
      </c>
      <c r="E29" s="12" t="s">
        <v>124</v>
      </c>
      <c r="F29" s="12">
        <v>25</v>
      </c>
      <c r="G29" s="5">
        <v>98</v>
      </c>
      <c r="H29" s="5">
        <v>99</v>
      </c>
      <c r="I29" s="17">
        <v>97</v>
      </c>
      <c r="J29" s="17">
        <v>97</v>
      </c>
      <c r="K29" s="5">
        <f t="shared" si="0"/>
        <v>391</v>
      </c>
      <c r="L29" s="26"/>
    </row>
    <row r="30" spans="1:11" ht="15">
      <c r="A30" s="5">
        <v>16</v>
      </c>
      <c r="B30" s="12">
        <v>99</v>
      </c>
      <c r="C30" s="13" t="s">
        <v>40</v>
      </c>
      <c r="D30" s="12">
        <v>28496</v>
      </c>
      <c r="E30" s="12" t="s">
        <v>124</v>
      </c>
      <c r="F30" s="12">
        <v>26</v>
      </c>
      <c r="G30" s="5">
        <v>98</v>
      </c>
      <c r="H30" s="5">
        <v>96</v>
      </c>
      <c r="I30" s="17">
        <v>97</v>
      </c>
      <c r="J30" s="17">
        <v>99</v>
      </c>
      <c r="K30" s="5">
        <f t="shared" si="0"/>
        <v>390</v>
      </c>
    </row>
    <row r="31" spans="1:11" ht="15">
      <c r="A31" s="5">
        <v>17</v>
      </c>
      <c r="B31" s="12">
        <v>113</v>
      </c>
      <c r="C31" s="13" t="s">
        <v>42</v>
      </c>
      <c r="D31" s="12">
        <v>11100</v>
      </c>
      <c r="E31" s="12"/>
      <c r="F31" s="12">
        <v>13</v>
      </c>
      <c r="G31" s="5">
        <v>98</v>
      </c>
      <c r="H31" s="5">
        <v>98</v>
      </c>
      <c r="I31" s="17">
        <v>97</v>
      </c>
      <c r="J31" s="17">
        <v>97</v>
      </c>
      <c r="K31" s="5">
        <f t="shared" si="0"/>
        <v>390</v>
      </c>
    </row>
    <row r="32" spans="1:14" ht="15">
      <c r="A32" s="5">
        <v>18</v>
      </c>
      <c r="B32" s="12">
        <v>169</v>
      </c>
      <c r="C32" s="13" t="s">
        <v>142</v>
      </c>
      <c r="D32" s="15">
        <v>114231</v>
      </c>
      <c r="E32" s="12" t="s">
        <v>308</v>
      </c>
      <c r="F32" s="12">
        <v>43</v>
      </c>
      <c r="G32" s="5">
        <v>98</v>
      </c>
      <c r="H32" s="5">
        <v>98</v>
      </c>
      <c r="I32" s="17">
        <v>97</v>
      </c>
      <c r="J32" s="17">
        <v>97</v>
      </c>
      <c r="K32" s="5">
        <f t="shared" si="0"/>
        <v>390</v>
      </c>
      <c r="N32" s="22"/>
    </row>
    <row r="33" spans="1:14" ht="15">
      <c r="A33" s="5">
        <v>19</v>
      </c>
      <c r="B33" s="12">
        <v>239</v>
      </c>
      <c r="C33" s="13" t="s">
        <v>71</v>
      </c>
      <c r="D33" s="12">
        <v>14446</v>
      </c>
      <c r="E33" s="12" t="s">
        <v>308</v>
      </c>
      <c r="F33" s="12">
        <v>36</v>
      </c>
      <c r="G33" s="5">
        <v>99</v>
      </c>
      <c r="H33" s="5">
        <v>97</v>
      </c>
      <c r="I33" s="17">
        <v>93</v>
      </c>
      <c r="J33" s="17">
        <v>100</v>
      </c>
      <c r="K33" s="5">
        <f t="shared" si="0"/>
        <v>389</v>
      </c>
      <c r="L33" s="25"/>
      <c r="N33" s="22"/>
    </row>
    <row r="34" spans="1:14" ht="15">
      <c r="A34" s="5">
        <v>20</v>
      </c>
      <c r="B34" s="12">
        <v>148</v>
      </c>
      <c r="C34" s="13" t="s">
        <v>51</v>
      </c>
      <c r="D34" s="15">
        <v>18171</v>
      </c>
      <c r="E34" s="12" t="s">
        <v>123</v>
      </c>
      <c r="F34" s="12">
        <v>254</v>
      </c>
      <c r="G34" s="5">
        <v>97</v>
      </c>
      <c r="H34" s="5">
        <v>96</v>
      </c>
      <c r="I34" s="17">
        <v>99</v>
      </c>
      <c r="J34" s="17">
        <v>97</v>
      </c>
      <c r="K34" s="5">
        <f t="shared" si="0"/>
        <v>389</v>
      </c>
      <c r="L34" s="25"/>
      <c r="N34" s="22"/>
    </row>
    <row r="35" spans="1:13" ht="15">
      <c r="A35" s="5">
        <v>21</v>
      </c>
      <c r="B35" s="12">
        <v>115</v>
      </c>
      <c r="C35" s="13" t="s">
        <v>44</v>
      </c>
      <c r="D35" s="12">
        <v>28546</v>
      </c>
      <c r="E35" s="12" t="s">
        <v>308</v>
      </c>
      <c r="F35" s="12">
        <v>222</v>
      </c>
      <c r="G35" s="5">
        <v>95</v>
      </c>
      <c r="H35" s="5">
        <v>98</v>
      </c>
      <c r="I35" s="17">
        <v>98</v>
      </c>
      <c r="J35" s="17">
        <v>97</v>
      </c>
      <c r="K35" s="5">
        <f t="shared" si="0"/>
        <v>388</v>
      </c>
      <c r="M35" s="22"/>
    </row>
    <row r="36" spans="1:11" ht="15">
      <c r="A36" s="5">
        <v>22</v>
      </c>
      <c r="B36" s="12">
        <v>252</v>
      </c>
      <c r="C36" s="13" t="s">
        <v>74</v>
      </c>
      <c r="D36" s="12">
        <v>111980</v>
      </c>
      <c r="E36" s="12" t="s">
        <v>124</v>
      </c>
      <c r="F36" s="12">
        <v>3</v>
      </c>
      <c r="G36" s="5">
        <v>98</v>
      </c>
      <c r="H36" s="5">
        <v>96</v>
      </c>
      <c r="I36" s="17">
        <v>97</v>
      </c>
      <c r="J36" s="17">
        <v>97</v>
      </c>
      <c r="K36" s="5">
        <f t="shared" si="0"/>
        <v>388</v>
      </c>
    </row>
    <row r="37" spans="1:12" ht="15">
      <c r="A37" s="5">
        <v>23</v>
      </c>
      <c r="B37" s="12">
        <v>236</v>
      </c>
      <c r="C37" s="13" t="s">
        <v>70</v>
      </c>
      <c r="D37" s="12">
        <v>14767</v>
      </c>
      <c r="E37" s="12" t="s">
        <v>123</v>
      </c>
      <c r="F37" s="12">
        <v>14</v>
      </c>
      <c r="G37" s="5">
        <v>97</v>
      </c>
      <c r="H37" s="5">
        <v>97</v>
      </c>
      <c r="I37" s="17">
        <v>98</v>
      </c>
      <c r="J37" s="17">
        <v>96</v>
      </c>
      <c r="K37" s="5">
        <f t="shared" si="0"/>
        <v>388</v>
      </c>
      <c r="L37" s="25"/>
    </row>
    <row r="38" spans="1:11" ht="15">
      <c r="A38" s="5">
        <v>24</v>
      </c>
      <c r="B38" s="12">
        <v>114</v>
      </c>
      <c r="C38" s="13" t="s">
        <v>43</v>
      </c>
      <c r="D38" s="12">
        <v>28029</v>
      </c>
      <c r="E38" s="12" t="s">
        <v>123</v>
      </c>
      <c r="F38" s="12">
        <v>214</v>
      </c>
      <c r="G38" s="5">
        <v>97</v>
      </c>
      <c r="H38" s="5">
        <v>100</v>
      </c>
      <c r="I38" s="17">
        <v>95</v>
      </c>
      <c r="J38" s="17">
        <v>96</v>
      </c>
      <c r="K38" s="5">
        <f t="shared" si="0"/>
        <v>388</v>
      </c>
    </row>
    <row r="39" spans="1:11" ht="15">
      <c r="A39" s="5">
        <v>25</v>
      </c>
      <c r="B39" s="12">
        <v>128</v>
      </c>
      <c r="C39" s="13" t="s">
        <v>47</v>
      </c>
      <c r="D39" s="14">
        <v>25531</v>
      </c>
      <c r="E39" s="12" t="s">
        <v>124</v>
      </c>
      <c r="F39" s="12">
        <v>224</v>
      </c>
      <c r="G39" s="5">
        <v>97</v>
      </c>
      <c r="H39" s="5">
        <v>96</v>
      </c>
      <c r="I39" s="17">
        <v>95</v>
      </c>
      <c r="J39" s="17">
        <v>99</v>
      </c>
      <c r="K39" s="5">
        <f t="shared" si="0"/>
        <v>387</v>
      </c>
    </row>
    <row r="40" spans="1:12" ht="15">
      <c r="A40" s="5">
        <v>26</v>
      </c>
      <c r="B40" s="12">
        <v>250</v>
      </c>
      <c r="C40" s="13" t="s">
        <v>72</v>
      </c>
      <c r="D40" s="12">
        <v>114325</v>
      </c>
      <c r="E40" s="12" t="s">
        <v>311</v>
      </c>
      <c r="F40" s="12">
        <v>53</v>
      </c>
      <c r="G40" s="5">
        <v>96</v>
      </c>
      <c r="H40" s="5">
        <v>97</v>
      </c>
      <c r="I40" s="17">
        <v>96</v>
      </c>
      <c r="J40" s="17">
        <v>98</v>
      </c>
      <c r="K40" s="5">
        <f t="shared" si="0"/>
        <v>387</v>
      </c>
      <c r="L40" s="25"/>
    </row>
    <row r="41" spans="1:12" ht="15">
      <c r="A41" s="5">
        <v>27</v>
      </c>
      <c r="B41" s="12">
        <v>163</v>
      </c>
      <c r="C41" s="13" t="s">
        <v>232</v>
      </c>
      <c r="D41" s="12" t="s">
        <v>299</v>
      </c>
      <c r="E41" s="12" t="s">
        <v>299</v>
      </c>
      <c r="F41" s="12" t="s">
        <v>120</v>
      </c>
      <c r="G41" s="5">
        <v>95</v>
      </c>
      <c r="H41" s="5">
        <v>98</v>
      </c>
      <c r="I41" s="17">
        <v>97</v>
      </c>
      <c r="J41" s="17">
        <v>97</v>
      </c>
      <c r="K41" s="5">
        <f t="shared" si="0"/>
        <v>387</v>
      </c>
      <c r="L41" s="17">
        <v>22</v>
      </c>
    </row>
    <row r="42" spans="1:11" ht="15">
      <c r="A42" s="5">
        <v>28</v>
      </c>
      <c r="B42" s="12">
        <v>84</v>
      </c>
      <c r="C42" s="13" t="s">
        <v>250</v>
      </c>
      <c r="D42" s="12">
        <v>111950</v>
      </c>
      <c r="E42" s="12" t="s">
        <v>124</v>
      </c>
      <c r="F42" s="12">
        <v>215</v>
      </c>
      <c r="G42" s="5">
        <v>97</v>
      </c>
      <c r="H42" s="5">
        <v>98</v>
      </c>
      <c r="I42" s="17">
        <v>97</v>
      </c>
      <c r="J42" s="17">
        <v>95</v>
      </c>
      <c r="K42" s="5">
        <f t="shared" si="0"/>
        <v>387</v>
      </c>
    </row>
    <row r="43" spans="1:11" ht="15">
      <c r="A43" s="5">
        <v>29</v>
      </c>
      <c r="B43" s="12">
        <v>185</v>
      </c>
      <c r="C43" s="13" t="s">
        <v>63</v>
      </c>
      <c r="D43" s="12">
        <v>30839</v>
      </c>
      <c r="E43" s="12" t="s">
        <v>124</v>
      </c>
      <c r="F43" s="12">
        <v>223</v>
      </c>
      <c r="G43" s="5">
        <v>97</v>
      </c>
      <c r="H43" s="5">
        <v>99</v>
      </c>
      <c r="I43" s="17">
        <v>96</v>
      </c>
      <c r="J43" s="17">
        <v>95</v>
      </c>
      <c r="K43" s="5">
        <f t="shared" si="0"/>
        <v>387</v>
      </c>
    </row>
    <row r="44" spans="1:13" ht="15">
      <c r="A44" s="5">
        <v>30</v>
      </c>
      <c r="B44" s="12">
        <v>184</v>
      </c>
      <c r="C44" s="13" t="s">
        <v>62</v>
      </c>
      <c r="D44" s="12">
        <v>11602</v>
      </c>
      <c r="E44" s="12" t="s">
        <v>123</v>
      </c>
      <c r="F44" s="12">
        <v>257</v>
      </c>
      <c r="G44" s="5">
        <v>95</v>
      </c>
      <c r="H44" s="5">
        <v>98</v>
      </c>
      <c r="I44" s="17">
        <v>95</v>
      </c>
      <c r="J44" s="17">
        <v>98</v>
      </c>
      <c r="K44" s="5">
        <f t="shared" si="0"/>
        <v>386</v>
      </c>
      <c r="M44" s="22"/>
    </row>
    <row r="45" spans="1:14" ht="15">
      <c r="A45" s="5">
        <v>31</v>
      </c>
      <c r="B45" s="12">
        <v>77</v>
      </c>
      <c r="C45" s="13" t="s">
        <v>249</v>
      </c>
      <c r="D45" s="12">
        <v>28609</v>
      </c>
      <c r="E45" s="12" t="s">
        <v>306</v>
      </c>
      <c r="F45" s="12">
        <v>225</v>
      </c>
      <c r="G45" s="5">
        <v>96</v>
      </c>
      <c r="H45" s="5">
        <v>99</v>
      </c>
      <c r="I45" s="17">
        <v>94</v>
      </c>
      <c r="J45" s="17">
        <v>97</v>
      </c>
      <c r="K45" s="5">
        <f t="shared" si="0"/>
        <v>386</v>
      </c>
      <c r="L45" s="25"/>
      <c r="N45" s="22"/>
    </row>
    <row r="46" spans="1:13" ht="15">
      <c r="A46" s="5">
        <v>32</v>
      </c>
      <c r="B46" s="12">
        <v>49</v>
      </c>
      <c r="C46" s="13" t="s">
        <v>244</v>
      </c>
      <c r="D46" s="12">
        <v>116675</v>
      </c>
      <c r="E46" s="12" t="s">
        <v>123</v>
      </c>
      <c r="F46" s="12">
        <v>42</v>
      </c>
      <c r="G46" s="5">
        <v>97</v>
      </c>
      <c r="H46" s="5">
        <v>98</v>
      </c>
      <c r="I46" s="17">
        <v>95</v>
      </c>
      <c r="J46" s="17">
        <v>96</v>
      </c>
      <c r="K46" s="5">
        <f t="shared" si="0"/>
        <v>386</v>
      </c>
      <c r="M46" s="22"/>
    </row>
    <row r="47" spans="1:11" ht="15">
      <c r="A47" s="5">
        <v>33</v>
      </c>
      <c r="B47" s="12">
        <v>121</v>
      </c>
      <c r="C47" s="13" t="s">
        <v>45</v>
      </c>
      <c r="D47" s="12">
        <v>19926</v>
      </c>
      <c r="E47" s="12" t="s">
        <v>123</v>
      </c>
      <c r="F47" s="12">
        <v>56</v>
      </c>
      <c r="G47" s="5">
        <v>95</v>
      </c>
      <c r="H47" s="5">
        <v>97</v>
      </c>
      <c r="I47" s="17">
        <v>96</v>
      </c>
      <c r="J47" s="17">
        <v>97</v>
      </c>
      <c r="K47" s="5">
        <f aca="true" t="shared" si="2" ref="K47:K78">SUM(G47:J47)</f>
        <v>385</v>
      </c>
    </row>
    <row r="48" spans="1:11" ht="15">
      <c r="A48" s="5">
        <v>34</v>
      </c>
      <c r="B48" s="12">
        <v>100</v>
      </c>
      <c r="C48" s="13" t="s">
        <v>41</v>
      </c>
      <c r="D48" s="12">
        <v>31992</v>
      </c>
      <c r="E48" s="12" t="s">
        <v>308</v>
      </c>
      <c r="F48" s="12">
        <v>226</v>
      </c>
      <c r="G48" s="5">
        <v>96</v>
      </c>
      <c r="H48" s="5">
        <v>98</v>
      </c>
      <c r="I48" s="17">
        <v>96</v>
      </c>
      <c r="J48" s="17">
        <v>95</v>
      </c>
      <c r="K48" s="5">
        <f t="shared" si="2"/>
        <v>385</v>
      </c>
    </row>
    <row r="49" spans="1:11" ht="15">
      <c r="A49" s="5">
        <v>35</v>
      </c>
      <c r="B49" s="12">
        <v>204</v>
      </c>
      <c r="C49" s="13" t="s">
        <v>65</v>
      </c>
      <c r="D49" s="12">
        <v>25353</v>
      </c>
      <c r="E49" s="12" t="s">
        <v>124</v>
      </c>
      <c r="F49" s="12">
        <v>55</v>
      </c>
      <c r="G49" s="5">
        <v>94</v>
      </c>
      <c r="H49" s="5">
        <v>94</v>
      </c>
      <c r="I49" s="17">
        <v>98</v>
      </c>
      <c r="J49" s="17">
        <v>98</v>
      </c>
      <c r="K49" s="5">
        <f t="shared" si="2"/>
        <v>384</v>
      </c>
    </row>
    <row r="50" spans="1:11" ht="15">
      <c r="A50" s="5">
        <v>36</v>
      </c>
      <c r="B50" s="12">
        <v>159</v>
      </c>
      <c r="C50" s="13" t="s">
        <v>55</v>
      </c>
      <c r="D50" s="12">
        <v>31704</v>
      </c>
      <c r="E50" s="12" t="s">
        <v>308</v>
      </c>
      <c r="F50" s="12">
        <v>33</v>
      </c>
      <c r="G50" s="5">
        <v>95</v>
      </c>
      <c r="H50" s="5">
        <v>95</v>
      </c>
      <c r="I50" s="17">
        <v>96</v>
      </c>
      <c r="J50" s="17">
        <v>98</v>
      </c>
      <c r="K50" s="5">
        <f t="shared" si="2"/>
        <v>384</v>
      </c>
    </row>
    <row r="51" spans="1:13" ht="15">
      <c r="A51" s="5">
        <v>37</v>
      </c>
      <c r="B51" s="12">
        <v>18</v>
      </c>
      <c r="C51" s="13" t="s">
        <v>239</v>
      </c>
      <c r="D51" s="12">
        <v>100296</v>
      </c>
      <c r="E51" s="12" t="s">
        <v>124</v>
      </c>
      <c r="F51" s="12">
        <v>4</v>
      </c>
      <c r="G51" s="5">
        <v>96</v>
      </c>
      <c r="H51" s="5">
        <v>95</v>
      </c>
      <c r="I51" s="17">
        <v>95</v>
      </c>
      <c r="J51" s="17">
        <v>98</v>
      </c>
      <c r="K51" s="5">
        <f t="shared" si="2"/>
        <v>384</v>
      </c>
      <c r="M51" s="22"/>
    </row>
    <row r="52" spans="1:12" ht="15">
      <c r="A52" s="5">
        <v>38</v>
      </c>
      <c r="B52" s="12">
        <v>63</v>
      </c>
      <c r="C52" s="13" t="s">
        <v>223</v>
      </c>
      <c r="D52" s="12" t="s">
        <v>295</v>
      </c>
      <c r="E52" s="12" t="s">
        <v>288</v>
      </c>
      <c r="F52" s="12" t="s">
        <v>120</v>
      </c>
      <c r="G52" s="5">
        <v>98</v>
      </c>
      <c r="H52" s="5">
        <v>96</v>
      </c>
      <c r="I52" s="17">
        <v>93</v>
      </c>
      <c r="J52" s="17">
        <v>97</v>
      </c>
      <c r="K52" s="5">
        <f t="shared" si="2"/>
        <v>384</v>
      </c>
      <c r="L52" s="17">
        <v>17</v>
      </c>
    </row>
    <row r="53" spans="1:12" ht="15">
      <c r="A53" s="5">
        <v>39</v>
      </c>
      <c r="B53" s="12">
        <v>25</v>
      </c>
      <c r="C53" s="13" t="s">
        <v>241</v>
      </c>
      <c r="D53" s="15">
        <v>17476</v>
      </c>
      <c r="E53" s="12" t="s">
        <v>123</v>
      </c>
      <c r="F53" s="12">
        <v>51</v>
      </c>
      <c r="G53" s="5">
        <v>96</v>
      </c>
      <c r="H53" s="5">
        <v>96</v>
      </c>
      <c r="I53" s="17">
        <v>96</v>
      </c>
      <c r="J53" s="17">
        <v>95</v>
      </c>
      <c r="K53" s="5">
        <f t="shared" si="2"/>
        <v>383</v>
      </c>
      <c r="L53" s="25"/>
    </row>
    <row r="54" spans="1:12" ht="15">
      <c r="A54" s="5">
        <v>40</v>
      </c>
      <c r="B54" s="12">
        <v>136</v>
      </c>
      <c r="C54" s="13" t="s">
        <v>231</v>
      </c>
      <c r="D54" s="12" t="s">
        <v>229</v>
      </c>
      <c r="E54" s="12" t="s">
        <v>230</v>
      </c>
      <c r="F54" s="12" t="s">
        <v>120</v>
      </c>
      <c r="G54" s="5">
        <v>98</v>
      </c>
      <c r="H54" s="5">
        <v>95</v>
      </c>
      <c r="I54" s="17">
        <v>97</v>
      </c>
      <c r="J54" s="17">
        <v>93</v>
      </c>
      <c r="K54" s="5">
        <f t="shared" si="2"/>
        <v>383</v>
      </c>
      <c r="L54" s="17">
        <v>20</v>
      </c>
    </row>
    <row r="55" spans="1:14" ht="15">
      <c r="A55" s="5">
        <v>41</v>
      </c>
      <c r="B55" s="12">
        <v>85</v>
      </c>
      <c r="C55" s="13" t="s">
        <v>251</v>
      </c>
      <c r="D55" s="12">
        <v>26528</v>
      </c>
      <c r="E55" s="12" t="s">
        <v>308</v>
      </c>
      <c r="F55" s="12">
        <v>255</v>
      </c>
      <c r="G55" s="5">
        <v>97</v>
      </c>
      <c r="H55" s="5">
        <v>94</v>
      </c>
      <c r="I55" s="17">
        <v>94</v>
      </c>
      <c r="J55" s="17">
        <v>97</v>
      </c>
      <c r="K55" s="5">
        <f t="shared" si="2"/>
        <v>382</v>
      </c>
      <c r="N55" s="22"/>
    </row>
    <row r="56" spans="1:11" ht="15">
      <c r="A56" s="5">
        <v>42</v>
      </c>
      <c r="B56" s="12">
        <v>10</v>
      </c>
      <c r="C56" s="13" t="s">
        <v>236</v>
      </c>
      <c r="D56" s="12">
        <v>17413</v>
      </c>
      <c r="E56" s="12" t="s">
        <v>123</v>
      </c>
      <c r="F56" s="12">
        <v>35</v>
      </c>
      <c r="G56" s="5">
        <v>95</v>
      </c>
      <c r="H56" s="5">
        <v>95</v>
      </c>
      <c r="I56" s="17">
        <v>97</v>
      </c>
      <c r="J56" s="17">
        <v>95</v>
      </c>
      <c r="K56" s="5">
        <f t="shared" si="2"/>
        <v>382</v>
      </c>
    </row>
    <row r="57" spans="1:12" ht="15">
      <c r="A57" s="5">
        <v>43</v>
      </c>
      <c r="B57" s="12">
        <v>259</v>
      </c>
      <c r="C57" s="13" t="s">
        <v>77</v>
      </c>
      <c r="D57" s="15">
        <v>17750</v>
      </c>
      <c r="E57" s="12" t="s">
        <v>124</v>
      </c>
      <c r="F57" s="12">
        <v>211</v>
      </c>
      <c r="G57" s="5">
        <v>93</v>
      </c>
      <c r="H57" s="5">
        <v>98</v>
      </c>
      <c r="I57" s="17">
        <v>96</v>
      </c>
      <c r="J57" s="17">
        <v>94</v>
      </c>
      <c r="K57" s="5">
        <f t="shared" si="2"/>
        <v>381</v>
      </c>
      <c r="L57" s="26"/>
    </row>
    <row r="58" spans="1:13" ht="15">
      <c r="A58" s="5">
        <v>44</v>
      </c>
      <c r="B58" s="12">
        <v>154</v>
      </c>
      <c r="C58" s="13" t="s">
        <v>52</v>
      </c>
      <c r="D58" s="12">
        <v>30485</v>
      </c>
      <c r="E58" s="12" t="s">
        <v>308</v>
      </c>
      <c r="F58" s="12">
        <v>23</v>
      </c>
      <c r="G58" s="5">
        <v>97</v>
      </c>
      <c r="H58" s="5">
        <v>94</v>
      </c>
      <c r="I58" s="17">
        <v>96</v>
      </c>
      <c r="J58" s="17">
        <v>94</v>
      </c>
      <c r="K58" s="5">
        <f t="shared" si="2"/>
        <v>381</v>
      </c>
      <c r="M58" s="22"/>
    </row>
    <row r="59" spans="1:13" ht="15">
      <c r="A59" s="5">
        <v>45</v>
      </c>
      <c r="B59" s="12">
        <v>70</v>
      </c>
      <c r="C59" s="13" t="s">
        <v>246</v>
      </c>
      <c r="D59" s="12">
        <v>114464</v>
      </c>
      <c r="E59" s="12" t="s">
        <v>308</v>
      </c>
      <c r="F59" s="12">
        <v>41</v>
      </c>
      <c r="G59" s="5">
        <v>96</v>
      </c>
      <c r="H59" s="5">
        <v>98</v>
      </c>
      <c r="I59" s="17">
        <v>95</v>
      </c>
      <c r="J59" s="17">
        <v>92</v>
      </c>
      <c r="K59" s="5">
        <f t="shared" si="2"/>
        <v>381</v>
      </c>
      <c r="M59" s="22"/>
    </row>
    <row r="60" spans="1:12" ht="15">
      <c r="A60" s="5">
        <v>46</v>
      </c>
      <c r="B60" s="12">
        <v>157</v>
      </c>
      <c r="C60" s="13" t="s">
        <v>54</v>
      </c>
      <c r="D60" s="12">
        <v>29843</v>
      </c>
      <c r="E60" s="12" t="s">
        <v>311</v>
      </c>
      <c r="F60" s="12">
        <v>297</v>
      </c>
      <c r="G60" s="5">
        <v>93</v>
      </c>
      <c r="H60" s="5">
        <v>93</v>
      </c>
      <c r="I60" s="17">
        <v>96</v>
      </c>
      <c r="J60" s="17">
        <v>97</v>
      </c>
      <c r="K60" s="5">
        <f t="shared" si="2"/>
        <v>379</v>
      </c>
      <c r="L60" s="25"/>
    </row>
    <row r="61" spans="1:12" ht="15">
      <c r="A61" s="5">
        <v>47</v>
      </c>
      <c r="B61" s="12">
        <v>254</v>
      </c>
      <c r="C61" s="13" t="s">
        <v>75</v>
      </c>
      <c r="D61" s="12">
        <v>25676</v>
      </c>
      <c r="E61" s="12" t="s">
        <v>308</v>
      </c>
      <c r="F61" s="12">
        <v>52</v>
      </c>
      <c r="G61" s="5">
        <v>95</v>
      </c>
      <c r="H61" s="5">
        <v>93</v>
      </c>
      <c r="I61" s="17">
        <v>96</v>
      </c>
      <c r="J61" s="17">
        <v>95</v>
      </c>
      <c r="K61" s="5">
        <f t="shared" si="2"/>
        <v>379</v>
      </c>
      <c r="L61" s="25"/>
    </row>
    <row r="62" spans="1:11" ht="15">
      <c r="A62" s="5">
        <v>48</v>
      </c>
      <c r="B62" s="12">
        <v>132</v>
      </c>
      <c r="C62" s="13" t="s">
        <v>48</v>
      </c>
      <c r="D62" s="12">
        <v>113667</v>
      </c>
      <c r="E62" s="12" t="s">
        <v>308</v>
      </c>
      <c r="F62" s="12">
        <v>96</v>
      </c>
      <c r="G62" s="5">
        <v>97</v>
      </c>
      <c r="H62" s="5">
        <v>93</v>
      </c>
      <c r="I62" s="17">
        <v>94</v>
      </c>
      <c r="J62" s="17">
        <v>95</v>
      </c>
      <c r="K62" s="5">
        <f t="shared" si="2"/>
        <v>379</v>
      </c>
    </row>
    <row r="63" spans="1:13" ht="15">
      <c r="A63" s="5">
        <v>49</v>
      </c>
      <c r="B63" s="12">
        <v>247</v>
      </c>
      <c r="C63" s="13" t="s">
        <v>233</v>
      </c>
      <c r="D63" s="12" t="s">
        <v>234</v>
      </c>
      <c r="E63" s="12" t="s">
        <v>283</v>
      </c>
      <c r="F63" s="12" t="s">
        <v>120</v>
      </c>
      <c r="G63" s="5">
        <v>96</v>
      </c>
      <c r="H63" s="5">
        <v>95</v>
      </c>
      <c r="I63" s="17">
        <v>94</v>
      </c>
      <c r="J63" s="17">
        <v>94</v>
      </c>
      <c r="K63" s="5">
        <f t="shared" si="2"/>
        <v>379</v>
      </c>
      <c r="L63" s="17">
        <v>18</v>
      </c>
      <c r="M63" s="22"/>
    </row>
    <row r="64" spans="1:13" ht="15">
      <c r="A64" s="5">
        <v>50</v>
      </c>
      <c r="B64" s="12">
        <v>127</v>
      </c>
      <c r="C64" s="13" t="s">
        <v>46</v>
      </c>
      <c r="D64" s="12">
        <v>117280</v>
      </c>
      <c r="E64" s="12" t="s">
        <v>308</v>
      </c>
      <c r="F64" s="12">
        <v>54</v>
      </c>
      <c r="G64" s="5">
        <v>97</v>
      </c>
      <c r="H64" s="5">
        <v>94</v>
      </c>
      <c r="I64" s="17">
        <v>94</v>
      </c>
      <c r="J64" s="17">
        <v>94</v>
      </c>
      <c r="K64" s="5">
        <f t="shared" si="2"/>
        <v>379</v>
      </c>
      <c r="L64" s="25"/>
      <c r="M64" s="22"/>
    </row>
    <row r="65" spans="1:11" ht="15">
      <c r="A65" s="5">
        <v>51</v>
      </c>
      <c r="B65" s="12">
        <v>161</v>
      </c>
      <c r="C65" s="13" t="s">
        <v>56</v>
      </c>
      <c r="D65" s="12">
        <v>31447</v>
      </c>
      <c r="E65" s="12" t="s">
        <v>308</v>
      </c>
      <c r="F65" s="12">
        <v>212</v>
      </c>
      <c r="G65" s="5">
        <v>96</v>
      </c>
      <c r="H65" s="5">
        <v>96</v>
      </c>
      <c r="I65" s="17">
        <v>95</v>
      </c>
      <c r="J65" s="17">
        <v>92</v>
      </c>
      <c r="K65" s="5">
        <f t="shared" si="2"/>
        <v>379</v>
      </c>
    </row>
    <row r="66" spans="1:13" ht="15">
      <c r="A66" s="5">
        <v>52</v>
      </c>
      <c r="B66" s="12">
        <v>147</v>
      </c>
      <c r="C66" s="13" t="s">
        <v>50</v>
      </c>
      <c r="D66" s="12">
        <v>2277</v>
      </c>
      <c r="E66" s="12" t="s">
        <v>308</v>
      </c>
      <c r="F66" s="12">
        <v>292</v>
      </c>
      <c r="G66" s="5">
        <v>93</v>
      </c>
      <c r="H66" s="5">
        <v>95</v>
      </c>
      <c r="I66" s="17">
        <v>96</v>
      </c>
      <c r="J66" s="17">
        <v>94</v>
      </c>
      <c r="K66" s="5">
        <f t="shared" si="2"/>
        <v>378</v>
      </c>
      <c r="M66" s="22"/>
    </row>
    <row r="67" spans="1:13" ht="15">
      <c r="A67" s="5">
        <v>53</v>
      </c>
      <c r="B67" s="12">
        <v>251</v>
      </c>
      <c r="C67" s="13" t="s">
        <v>73</v>
      </c>
      <c r="D67" s="15"/>
      <c r="E67" s="12" t="s">
        <v>123</v>
      </c>
      <c r="F67" s="12">
        <v>213</v>
      </c>
      <c r="G67" s="5">
        <v>97</v>
      </c>
      <c r="H67" s="5">
        <v>93</v>
      </c>
      <c r="I67" s="17">
        <v>95</v>
      </c>
      <c r="J67" s="17">
        <v>93</v>
      </c>
      <c r="K67" s="5">
        <f t="shared" si="2"/>
        <v>378</v>
      </c>
      <c r="L67" s="26"/>
      <c r="M67" s="22"/>
    </row>
    <row r="68" spans="1:14" ht="15">
      <c r="A68" s="5">
        <v>54</v>
      </c>
      <c r="B68" s="12">
        <v>68</v>
      </c>
      <c r="C68" s="13" t="s">
        <v>245</v>
      </c>
      <c r="D68" s="14">
        <v>113998</v>
      </c>
      <c r="E68" s="12" t="s">
        <v>124</v>
      </c>
      <c r="F68" s="12">
        <v>46</v>
      </c>
      <c r="G68" s="5">
        <v>98</v>
      </c>
      <c r="H68" s="5">
        <v>92</v>
      </c>
      <c r="I68" s="17">
        <v>95</v>
      </c>
      <c r="J68" s="17">
        <v>93</v>
      </c>
      <c r="K68" s="5">
        <f t="shared" si="2"/>
        <v>378</v>
      </c>
      <c r="L68" s="26"/>
      <c r="M68" s="22"/>
      <c r="N68" s="22"/>
    </row>
    <row r="69" spans="1:14" ht="15">
      <c r="A69" s="5">
        <v>55</v>
      </c>
      <c r="B69" s="12">
        <v>6</v>
      </c>
      <c r="C69" s="13" t="s">
        <v>218</v>
      </c>
      <c r="D69" s="12" t="s">
        <v>299</v>
      </c>
      <c r="E69" s="12" t="s">
        <v>299</v>
      </c>
      <c r="F69" s="12" t="s">
        <v>120</v>
      </c>
      <c r="G69" s="5">
        <v>92</v>
      </c>
      <c r="H69" s="5">
        <v>93</v>
      </c>
      <c r="I69" s="17">
        <v>95</v>
      </c>
      <c r="J69" s="17">
        <v>97</v>
      </c>
      <c r="K69" s="5">
        <f t="shared" si="2"/>
        <v>377</v>
      </c>
      <c r="L69" s="17">
        <v>16</v>
      </c>
      <c r="M69" s="22"/>
      <c r="N69" s="22"/>
    </row>
    <row r="70" spans="1:11" ht="15">
      <c r="A70" s="5">
        <v>56</v>
      </c>
      <c r="B70" s="12">
        <v>94</v>
      </c>
      <c r="C70" s="13" t="s">
        <v>39</v>
      </c>
      <c r="D70" s="12">
        <v>31753</v>
      </c>
      <c r="E70" s="12" t="s">
        <v>306</v>
      </c>
      <c r="F70" s="12">
        <v>299</v>
      </c>
      <c r="G70" s="5">
        <v>91</v>
      </c>
      <c r="H70" s="5">
        <v>97</v>
      </c>
      <c r="I70" s="17">
        <v>94</v>
      </c>
      <c r="J70" s="17">
        <v>95</v>
      </c>
      <c r="K70" s="5">
        <f t="shared" si="2"/>
        <v>377</v>
      </c>
    </row>
    <row r="71" spans="1:11" ht="15">
      <c r="A71" s="5">
        <v>57</v>
      </c>
      <c r="B71" s="12">
        <v>89</v>
      </c>
      <c r="C71" s="13" t="s">
        <v>37</v>
      </c>
      <c r="D71" s="12">
        <v>115659</v>
      </c>
      <c r="E71" s="12" t="s">
        <v>308</v>
      </c>
      <c r="F71" s="12">
        <v>293</v>
      </c>
      <c r="G71" s="5">
        <v>94</v>
      </c>
      <c r="H71" s="5">
        <v>94</v>
      </c>
      <c r="I71" s="17">
        <v>96</v>
      </c>
      <c r="J71" s="17">
        <v>93</v>
      </c>
      <c r="K71" s="5">
        <f t="shared" si="2"/>
        <v>377</v>
      </c>
    </row>
    <row r="72" spans="1:12" ht="15">
      <c r="A72" s="5">
        <v>58</v>
      </c>
      <c r="B72" s="12">
        <v>173</v>
      </c>
      <c r="C72" s="13" t="s">
        <v>61</v>
      </c>
      <c r="D72" s="12">
        <v>116268</v>
      </c>
      <c r="E72" s="12" t="s">
        <v>308</v>
      </c>
      <c r="F72" s="12">
        <v>296</v>
      </c>
      <c r="G72" s="5">
        <v>96</v>
      </c>
      <c r="H72" s="5">
        <v>94</v>
      </c>
      <c r="I72" s="17">
        <v>95</v>
      </c>
      <c r="J72" s="17">
        <v>92</v>
      </c>
      <c r="K72" s="5">
        <f t="shared" si="2"/>
        <v>377</v>
      </c>
      <c r="L72" s="17"/>
    </row>
    <row r="73" spans="1:14" ht="15">
      <c r="A73" s="5">
        <v>59</v>
      </c>
      <c r="B73" s="12">
        <v>90</v>
      </c>
      <c r="C73" s="13" t="s">
        <v>38</v>
      </c>
      <c r="D73" s="12">
        <v>114551</v>
      </c>
      <c r="E73" s="12" t="s">
        <v>308</v>
      </c>
      <c r="F73" s="12">
        <v>221</v>
      </c>
      <c r="G73" s="5">
        <v>92</v>
      </c>
      <c r="H73" s="5">
        <v>95</v>
      </c>
      <c r="I73" s="17">
        <v>95</v>
      </c>
      <c r="J73" s="17">
        <v>94</v>
      </c>
      <c r="K73" s="5">
        <f t="shared" si="2"/>
        <v>376</v>
      </c>
      <c r="L73" s="25"/>
      <c r="N73" s="22"/>
    </row>
    <row r="74" spans="1:14" ht="15">
      <c r="A74" s="5">
        <v>60</v>
      </c>
      <c r="B74" s="12">
        <v>12</v>
      </c>
      <c r="C74" s="13" t="s">
        <v>237</v>
      </c>
      <c r="D74" s="12">
        <v>28647</v>
      </c>
      <c r="E74" s="12" t="s">
        <v>308</v>
      </c>
      <c r="F74" s="12">
        <v>216</v>
      </c>
      <c r="G74" s="5">
        <v>90</v>
      </c>
      <c r="H74" s="5">
        <v>93</v>
      </c>
      <c r="I74" s="17">
        <v>96</v>
      </c>
      <c r="J74" s="17">
        <v>96</v>
      </c>
      <c r="K74" s="5">
        <f t="shared" si="2"/>
        <v>375</v>
      </c>
      <c r="L74" s="25"/>
      <c r="M74" s="22"/>
      <c r="N74" s="22"/>
    </row>
    <row r="75" spans="1:13" ht="15">
      <c r="A75" s="5">
        <v>61</v>
      </c>
      <c r="B75" s="12">
        <v>172</v>
      </c>
      <c r="C75" s="13" t="s">
        <v>60</v>
      </c>
      <c r="D75" s="12">
        <v>116269</v>
      </c>
      <c r="E75" s="12" t="s">
        <v>308</v>
      </c>
      <c r="F75" s="12">
        <v>300</v>
      </c>
      <c r="G75" s="5">
        <v>93</v>
      </c>
      <c r="H75" s="5">
        <v>95</v>
      </c>
      <c r="I75" s="17">
        <v>94</v>
      </c>
      <c r="J75" s="17">
        <v>93</v>
      </c>
      <c r="K75" s="5">
        <f t="shared" si="2"/>
        <v>375</v>
      </c>
      <c r="M75" s="22"/>
    </row>
    <row r="76" spans="1:11" ht="15">
      <c r="A76" s="5">
        <v>62</v>
      </c>
      <c r="B76" s="12">
        <v>139</v>
      </c>
      <c r="C76" s="13" t="s">
        <v>49</v>
      </c>
      <c r="D76" s="12">
        <v>24987</v>
      </c>
      <c r="E76" s="12" t="s">
        <v>124</v>
      </c>
      <c r="F76" s="12">
        <v>82</v>
      </c>
      <c r="G76" s="5">
        <v>94</v>
      </c>
      <c r="H76" s="5">
        <v>92</v>
      </c>
      <c r="I76" s="17">
        <v>95</v>
      </c>
      <c r="J76" s="17">
        <v>92</v>
      </c>
      <c r="K76" s="5">
        <f t="shared" si="2"/>
        <v>373</v>
      </c>
    </row>
    <row r="77" spans="1:11" ht="15">
      <c r="A77" s="5">
        <v>63</v>
      </c>
      <c r="B77" s="12">
        <v>76</v>
      </c>
      <c r="C77" s="13" t="s">
        <v>248</v>
      </c>
      <c r="D77" s="12">
        <v>115828</v>
      </c>
      <c r="E77" s="12" t="s">
        <v>125</v>
      </c>
      <c r="F77" s="12">
        <v>98</v>
      </c>
      <c r="G77" s="5">
        <v>94</v>
      </c>
      <c r="H77" s="5">
        <v>95</v>
      </c>
      <c r="I77" s="17">
        <v>93</v>
      </c>
      <c r="J77" s="17">
        <v>91</v>
      </c>
      <c r="K77" s="5">
        <f t="shared" si="2"/>
        <v>373</v>
      </c>
    </row>
    <row r="78" spans="1:11" ht="15">
      <c r="A78" s="5">
        <v>64</v>
      </c>
      <c r="B78" s="12">
        <v>198</v>
      </c>
      <c r="C78" s="13" t="s">
        <v>217</v>
      </c>
      <c r="D78" s="12">
        <v>2296</v>
      </c>
      <c r="E78" s="12" t="s">
        <v>274</v>
      </c>
      <c r="F78" s="12">
        <v>291</v>
      </c>
      <c r="G78" s="5">
        <v>93</v>
      </c>
      <c r="H78" s="5">
        <v>94</v>
      </c>
      <c r="I78" s="17">
        <v>94</v>
      </c>
      <c r="J78" s="17">
        <v>91</v>
      </c>
      <c r="K78" s="5">
        <f t="shared" si="2"/>
        <v>372</v>
      </c>
    </row>
    <row r="79" spans="1:12" ht="15">
      <c r="A79" s="5">
        <v>65</v>
      </c>
      <c r="B79" s="12">
        <v>23</v>
      </c>
      <c r="C79" s="13" t="s">
        <v>219</v>
      </c>
      <c r="D79" s="12" t="s">
        <v>220</v>
      </c>
      <c r="E79" s="12" t="s">
        <v>288</v>
      </c>
      <c r="F79" s="12" t="s">
        <v>120</v>
      </c>
      <c r="G79" s="5">
        <v>90</v>
      </c>
      <c r="H79" s="5">
        <v>89</v>
      </c>
      <c r="I79" s="17">
        <v>96</v>
      </c>
      <c r="J79" s="17">
        <v>94</v>
      </c>
      <c r="K79" s="5">
        <f aca="true" t="shared" si="3" ref="K79:K88">SUM(G79:J79)</f>
        <v>369</v>
      </c>
      <c r="L79" s="17">
        <v>10</v>
      </c>
    </row>
    <row r="80" spans="1:11" ht="15">
      <c r="A80" s="5">
        <v>66</v>
      </c>
      <c r="B80" s="12">
        <v>86</v>
      </c>
      <c r="C80" s="13" t="s">
        <v>252</v>
      </c>
      <c r="D80" s="12">
        <v>113535</v>
      </c>
      <c r="E80" s="12" t="s">
        <v>306</v>
      </c>
      <c r="F80" s="12">
        <v>298</v>
      </c>
      <c r="G80" s="5">
        <v>94</v>
      </c>
      <c r="H80" s="5">
        <v>91</v>
      </c>
      <c r="I80" s="17">
        <v>91</v>
      </c>
      <c r="J80" s="17">
        <v>93</v>
      </c>
      <c r="K80" s="5">
        <f t="shared" si="3"/>
        <v>369</v>
      </c>
    </row>
    <row r="81" spans="1:11" ht="15">
      <c r="A81" s="5">
        <v>67</v>
      </c>
      <c r="B81" s="12">
        <v>155</v>
      </c>
      <c r="C81" s="13" t="s">
        <v>53</v>
      </c>
      <c r="D81" s="12">
        <v>29811</v>
      </c>
      <c r="E81" s="12" t="s">
        <v>308</v>
      </c>
      <c r="F81" s="12">
        <v>34</v>
      </c>
      <c r="G81" s="5">
        <v>91</v>
      </c>
      <c r="H81" s="5">
        <v>93</v>
      </c>
      <c r="I81" s="17">
        <v>89</v>
      </c>
      <c r="J81" s="17">
        <v>95</v>
      </c>
      <c r="K81" s="5">
        <f t="shared" si="3"/>
        <v>368</v>
      </c>
    </row>
    <row r="82" spans="1:12" ht="15">
      <c r="A82" s="5">
        <v>68</v>
      </c>
      <c r="B82" s="12">
        <v>62</v>
      </c>
      <c r="C82" s="13" t="s">
        <v>221</v>
      </c>
      <c r="D82" s="12" t="s">
        <v>222</v>
      </c>
      <c r="E82" s="12" t="s">
        <v>288</v>
      </c>
      <c r="F82" s="12" t="s">
        <v>120</v>
      </c>
      <c r="G82" s="5">
        <v>93</v>
      </c>
      <c r="H82" s="5">
        <v>91</v>
      </c>
      <c r="I82" s="17">
        <v>90</v>
      </c>
      <c r="J82" s="17">
        <v>94</v>
      </c>
      <c r="K82" s="5">
        <f t="shared" si="3"/>
        <v>368</v>
      </c>
      <c r="L82" s="17">
        <v>11</v>
      </c>
    </row>
    <row r="83" spans="1:12" ht="15">
      <c r="A83" s="5">
        <v>69</v>
      </c>
      <c r="B83" s="12">
        <v>93</v>
      </c>
      <c r="C83" s="13" t="s">
        <v>227</v>
      </c>
      <c r="D83" s="12" t="s">
        <v>299</v>
      </c>
      <c r="E83" s="12" t="s">
        <v>299</v>
      </c>
      <c r="F83" s="12" t="s">
        <v>120</v>
      </c>
      <c r="G83" s="5">
        <v>90</v>
      </c>
      <c r="H83" s="5">
        <v>93</v>
      </c>
      <c r="I83" s="17">
        <v>92</v>
      </c>
      <c r="J83" s="17">
        <v>93</v>
      </c>
      <c r="K83" s="5">
        <f t="shared" si="3"/>
        <v>368</v>
      </c>
      <c r="L83" s="17">
        <v>11</v>
      </c>
    </row>
    <row r="84" spans="1:11" ht="15">
      <c r="A84" s="5">
        <v>70</v>
      </c>
      <c r="B84" s="12">
        <v>206</v>
      </c>
      <c r="C84" s="13" t="s">
        <v>66</v>
      </c>
      <c r="D84" s="12">
        <v>31926</v>
      </c>
      <c r="E84" s="12" t="s">
        <v>308</v>
      </c>
      <c r="F84" s="12">
        <v>31</v>
      </c>
      <c r="G84" s="5">
        <v>94</v>
      </c>
      <c r="H84" s="5">
        <v>92</v>
      </c>
      <c r="I84" s="17">
        <v>91</v>
      </c>
      <c r="J84" s="17">
        <v>91</v>
      </c>
      <c r="K84" s="5">
        <f t="shared" si="3"/>
        <v>368</v>
      </c>
    </row>
    <row r="85" spans="1:11" ht="15">
      <c r="A85" s="5">
        <v>71</v>
      </c>
      <c r="B85" s="12">
        <v>268</v>
      </c>
      <c r="C85" s="13" t="s">
        <v>132</v>
      </c>
      <c r="E85" s="12" t="s">
        <v>311</v>
      </c>
      <c r="F85" s="12">
        <v>95</v>
      </c>
      <c r="G85" s="5">
        <v>90</v>
      </c>
      <c r="H85" s="5">
        <v>93</v>
      </c>
      <c r="I85" s="17">
        <v>96</v>
      </c>
      <c r="J85" s="17">
        <v>87</v>
      </c>
      <c r="K85" s="5">
        <f t="shared" si="3"/>
        <v>366</v>
      </c>
    </row>
    <row r="86" spans="1:11" ht="15">
      <c r="A86" s="5">
        <v>72</v>
      </c>
      <c r="B86" s="12">
        <v>255</v>
      </c>
      <c r="C86" s="13" t="s">
        <v>136</v>
      </c>
      <c r="D86" s="12">
        <v>31888</v>
      </c>
      <c r="E86" s="12" t="s">
        <v>311</v>
      </c>
      <c r="F86" s="12">
        <v>294</v>
      </c>
      <c r="G86" s="5">
        <v>85</v>
      </c>
      <c r="H86" s="5">
        <v>90</v>
      </c>
      <c r="I86" s="17">
        <v>89</v>
      </c>
      <c r="J86" s="17">
        <v>94</v>
      </c>
      <c r="K86" s="5">
        <f t="shared" si="3"/>
        <v>358</v>
      </c>
    </row>
    <row r="87" spans="1:11" ht="15">
      <c r="A87" s="5">
        <v>73</v>
      </c>
      <c r="B87" s="12">
        <v>241</v>
      </c>
      <c r="C87" s="13" t="s">
        <v>143</v>
      </c>
      <c r="D87" s="12">
        <v>2559</v>
      </c>
      <c r="E87" s="12" t="s">
        <v>308</v>
      </c>
      <c r="F87" s="12">
        <v>295</v>
      </c>
      <c r="G87" s="5">
        <v>84</v>
      </c>
      <c r="H87" s="5">
        <v>85</v>
      </c>
      <c r="I87" s="17">
        <v>79</v>
      </c>
      <c r="J87" s="17">
        <v>81</v>
      </c>
      <c r="K87" s="5">
        <f t="shared" si="3"/>
        <v>329</v>
      </c>
    </row>
    <row r="88" spans="1:11" ht="15">
      <c r="A88" s="5">
        <v>74</v>
      </c>
      <c r="B88" s="12">
        <v>171</v>
      </c>
      <c r="C88" s="13" t="s">
        <v>59</v>
      </c>
      <c r="D88" s="12">
        <v>113543</v>
      </c>
      <c r="E88" s="12" t="s">
        <v>308</v>
      </c>
      <c r="F88" s="12" t="s">
        <v>11</v>
      </c>
      <c r="G88" s="5"/>
      <c r="H88" s="5"/>
      <c r="I88" s="17"/>
      <c r="J88" s="17"/>
      <c r="K88" s="5">
        <f t="shared" si="3"/>
        <v>0</v>
      </c>
    </row>
  </sheetData>
  <conditionalFormatting sqref="G92:J65536 L81 L79 L33 L44 L52 L63 L72 L75 G1:J90 L15:L26 L88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7.28125" style="0" customWidth="1"/>
    <col min="3" max="3" width="26.00390625" style="0" customWidth="1"/>
    <col min="4" max="4" width="24.7109375" style="0" hidden="1" customWidth="1"/>
    <col min="5" max="5" width="8.8515625" style="0" customWidth="1"/>
    <col min="6" max="6" width="5.140625" style="0" hidden="1" customWidth="1"/>
    <col min="7" max="10" width="5.140625" style="0" bestFit="1" customWidth="1"/>
    <col min="11" max="11" width="6.7109375" style="0" bestFit="1" customWidth="1"/>
    <col min="12" max="12" width="4.140625" style="0" hidden="1" customWidth="1"/>
    <col min="13" max="13" width="5.7109375" style="0" bestFit="1" customWidth="1"/>
    <col min="14" max="15" width="7.00390625" style="0" bestFit="1" customWidth="1"/>
    <col min="16" max="16384" width="8.8515625" style="0" customWidth="1"/>
  </cols>
  <sheetData>
    <row r="1" spans="1:15" s="11" customFormat="1" ht="16.5">
      <c r="A1" s="9" t="s">
        <v>253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1" customFormat="1" ht="16.5">
      <c r="A2" s="9" t="s">
        <v>254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1" customFormat="1" ht="16.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1" customFormat="1" ht="16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1" customFormat="1" ht="16.5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>
      <c r="A7" s="8" t="s">
        <v>256</v>
      </c>
      <c r="B7" s="8"/>
      <c r="C7" s="8"/>
      <c r="D7" s="8"/>
      <c r="E7" s="8" t="s">
        <v>33</v>
      </c>
      <c r="F7" s="8"/>
      <c r="G7" s="8"/>
      <c r="H7" s="8"/>
      <c r="I7" s="8"/>
      <c r="J7" s="8"/>
      <c r="K7" s="8"/>
      <c r="L7" s="8"/>
      <c r="M7" s="8"/>
      <c r="N7" s="8"/>
      <c r="O7" s="23">
        <v>503.2</v>
      </c>
    </row>
    <row r="8" spans="1:15" ht="15">
      <c r="A8" s="8" t="s">
        <v>257</v>
      </c>
      <c r="B8" s="8"/>
      <c r="C8" s="8"/>
      <c r="D8" s="8"/>
      <c r="E8" s="8" t="s">
        <v>26</v>
      </c>
      <c r="F8" s="8"/>
      <c r="G8" s="8"/>
      <c r="H8" s="8"/>
      <c r="I8" s="8"/>
      <c r="J8" s="8"/>
      <c r="K8" s="8"/>
      <c r="L8" s="8"/>
      <c r="M8" s="8"/>
      <c r="N8" s="8"/>
      <c r="O8" s="23">
        <v>501.4</v>
      </c>
    </row>
    <row r="9" spans="1:15" ht="15">
      <c r="A9" s="8" t="s">
        <v>258</v>
      </c>
      <c r="B9" s="8"/>
      <c r="C9" s="8"/>
      <c r="D9" s="8"/>
      <c r="E9" s="8" t="s">
        <v>22</v>
      </c>
      <c r="F9" s="8"/>
      <c r="G9" s="8"/>
      <c r="H9" s="8"/>
      <c r="I9" s="8"/>
      <c r="J9" s="8"/>
      <c r="K9" s="8"/>
      <c r="L9" s="8"/>
      <c r="M9" s="8"/>
      <c r="N9" s="8"/>
      <c r="O9" s="23">
        <v>496.3</v>
      </c>
    </row>
    <row r="10" spans="1:15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">
      <c r="A11" s="1" t="s">
        <v>262</v>
      </c>
      <c r="B11" s="2" t="s">
        <v>263</v>
      </c>
      <c r="C11" s="3" t="s">
        <v>264</v>
      </c>
      <c r="D11" s="1" t="s">
        <v>265</v>
      </c>
      <c r="E11" s="1" t="s">
        <v>266</v>
      </c>
      <c r="F11" s="1" t="s">
        <v>147</v>
      </c>
      <c r="G11" s="1">
        <v>1</v>
      </c>
      <c r="H11" s="4">
        <v>2</v>
      </c>
      <c r="I11" s="4">
        <v>3</v>
      </c>
      <c r="J11" s="4">
        <v>4</v>
      </c>
      <c r="K11" s="4" t="s">
        <v>267</v>
      </c>
      <c r="L11" s="20" t="s">
        <v>269</v>
      </c>
      <c r="M11" s="4" t="s">
        <v>127</v>
      </c>
      <c r="N11" s="4" t="s">
        <v>268</v>
      </c>
      <c r="O11" s="4" t="s">
        <v>267</v>
      </c>
    </row>
    <row r="12" spans="1:15" ht="15">
      <c r="A12" s="5">
        <v>1</v>
      </c>
      <c r="B12" s="12">
        <v>213</v>
      </c>
      <c r="C12" s="13" t="s">
        <v>67</v>
      </c>
      <c r="D12" s="12">
        <v>15396</v>
      </c>
      <c r="E12" s="12" t="s">
        <v>124</v>
      </c>
      <c r="F12" s="12">
        <v>5</v>
      </c>
      <c r="G12" s="5">
        <v>100</v>
      </c>
      <c r="H12" s="5">
        <v>100</v>
      </c>
      <c r="I12" s="17">
        <v>100</v>
      </c>
      <c r="J12" s="17">
        <v>99</v>
      </c>
      <c r="K12" s="27">
        <f aca="true" t="shared" si="0" ref="K12:K43">SUM(G12:J12)</f>
        <v>399</v>
      </c>
      <c r="L12" s="26"/>
      <c r="M12" s="32"/>
      <c r="N12" s="22">
        <v>104.2</v>
      </c>
      <c r="O12" s="22">
        <f aca="true" t="shared" si="1" ref="O12:O18">N12+K12</f>
        <v>503.2</v>
      </c>
    </row>
    <row r="13" spans="1:15" ht="15">
      <c r="A13" s="5">
        <v>2</v>
      </c>
      <c r="B13" s="12">
        <v>17</v>
      </c>
      <c r="C13" s="13" t="s">
        <v>238</v>
      </c>
      <c r="D13" s="12">
        <v>114208</v>
      </c>
      <c r="E13" s="12" t="s">
        <v>124</v>
      </c>
      <c r="F13" s="12">
        <v>240</v>
      </c>
      <c r="G13" s="5">
        <v>100</v>
      </c>
      <c r="H13" s="5">
        <v>100</v>
      </c>
      <c r="I13" s="17">
        <v>99</v>
      </c>
      <c r="J13" s="17">
        <v>100</v>
      </c>
      <c r="K13" s="5">
        <f t="shared" si="0"/>
        <v>399</v>
      </c>
      <c r="L13" s="26"/>
      <c r="M13" s="32"/>
      <c r="N13" s="22">
        <v>102.4</v>
      </c>
      <c r="O13" s="22">
        <f t="shared" si="1"/>
        <v>501.4</v>
      </c>
    </row>
    <row r="14" spans="1:15" ht="15">
      <c r="A14" s="5">
        <v>3</v>
      </c>
      <c r="B14" s="12">
        <v>193</v>
      </c>
      <c r="C14" s="13" t="s">
        <v>64</v>
      </c>
      <c r="D14" s="12">
        <v>31986</v>
      </c>
      <c r="E14" s="12" t="s">
        <v>124</v>
      </c>
      <c r="F14" s="12">
        <v>32</v>
      </c>
      <c r="G14" s="5">
        <v>97</v>
      </c>
      <c r="H14" s="5">
        <v>99</v>
      </c>
      <c r="I14" s="17">
        <v>97</v>
      </c>
      <c r="J14" s="17">
        <v>99</v>
      </c>
      <c r="K14" s="5">
        <f t="shared" si="0"/>
        <v>392</v>
      </c>
      <c r="M14" s="32"/>
      <c r="N14" s="22">
        <v>104.3</v>
      </c>
      <c r="O14" s="22">
        <f t="shared" si="1"/>
        <v>496.3</v>
      </c>
    </row>
    <row r="15" spans="1:15" ht="15">
      <c r="A15" s="5">
        <v>4</v>
      </c>
      <c r="B15" s="12">
        <v>74</v>
      </c>
      <c r="C15" s="13" t="s">
        <v>247</v>
      </c>
      <c r="D15" s="15">
        <v>28708</v>
      </c>
      <c r="E15" s="12" t="s">
        <v>124</v>
      </c>
      <c r="F15" s="12">
        <v>25</v>
      </c>
      <c r="G15" s="5">
        <v>98</v>
      </c>
      <c r="H15" s="5">
        <v>99</v>
      </c>
      <c r="I15" s="17">
        <v>97</v>
      </c>
      <c r="J15" s="17">
        <v>97</v>
      </c>
      <c r="K15" s="5">
        <f t="shared" si="0"/>
        <v>391</v>
      </c>
      <c r="L15" s="26"/>
      <c r="M15" s="32"/>
      <c r="N15" s="22">
        <v>104.5</v>
      </c>
      <c r="O15" s="22">
        <f t="shared" si="1"/>
        <v>495.5</v>
      </c>
    </row>
    <row r="16" spans="1:15" ht="15">
      <c r="A16" s="5">
        <v>5</v>
      </c>
      <c r="B16" s="12">
        <v>257</v>
      </c>
      <c r="C16" s="13" t="s">
        <v>76</v>
      </c>
      <c r="D16" s="12">
        <v>31130</v>
      </c>
      <c r="E16" s="12" t="s">
        <v>308</v>
      </c>
      <c r="F16" s="12">
        <v>260</v>
      </c>
      <c r="G16" s="5">
        <v>99</v>
      </c>
      <c r="H16" s="5">
        <v>99</v>
      </c>
      <c r="I16" s="17">
        <v>99</v>
      </c>
      <c r="J16" s="17">
        <v>99</v>
      </c>
      <c r="K16" s="5">
        <f t="shared" si="0"/>
        <v>396</v>
      </c>
      <c r="L16" s="25"/>
      <c r="M16" s="33"/>
      <c r="N16" s="25">
        <v>98.5</v>
      </c>
      <c r="O16" s="22">
        <f t="shared" si="1"/>
        <v>494.5</v>
      </c>
    </row>
    <row r="17" spans="1:15" ht="15">
      <c r="A17" s="5">
        <v>6</v>
      </c>
      <c r="B17" s="12">
        <v>231</v>
      </c>
      <c r="C17" s="13" t="s">
        <v>69</v>
      </c>
      <c r="D17" s="12">
        <v>25745</v>
      </c>
      <c r="E17" s="12" t="s">
        <v>306</v>
      </c>
      <c r="F17" s="12">
        <v>12</v>
      </c>
      <c r="G17" s="5">
        <v>97</v>
      </c>
      <c r="H17" s="5">
        <v>98</v>
      </c>
      <c r="I17" s="17">
        <v>99</v>
      </c>
      <c r="J17" s="17">
        <v>100</v>
      </c>
      <c r="K17" s="5">
        <f t="shared" si="0"/>
        <v>394</v>
      </c>
      <c r="M17" s="32"/>
      <c r="N17" s="22">
        <v>99.5</v>
      </c>
      <c r="O17" s="22">
        <f t="shared" si="1"/>
        <v>493.5</v>
      </c>
    </row>
    <row r="18" spans="1:15" ht="15">
      <c r="A18" s="5">
        <v>7</v>
      </c>
      <c r="B18" s="12">
        <v>99</v>
      </c>
      <c r="C18" s="13" t="s">
        <v>40</v>
      </c>
      <c r="D18" s="12">
        <v>28496</v>
      </c>
      <c r="E18" s="12" t="s">
        <v>124</v>
      </c>
      <c r="F18" s="12">
        <v>26</v>
      </c>
      <c r="G18" s="5">
        <v>98</v>
      </c>
      <c r="H18" s="5">
        <v>96</v>
      </c>
      <c r="I18" s="17">
        <v>97</v>
      </c>
      <c r="J18" s="17">
        <v>99</v>
      </c>
      <c r="K18" s="5">
        <f t="shared" si="0"/>
        <v>390</v>
      </c>
      <c r="M18" s="32">
        <v>48.9</v>
      </c>
      <c r="N18" s="22">
        <v>101.4</v>
      </c>
      <c r="O18" s="22">
        <f t="shared" si="1"/>
        <v>491.4</v>
      </c>
    </row>
    <row r="19" spans="1:15" ht="15">
      <c r="A19" s="5">
        <v>8</v>
      </c>
      <c r="B19" s="12">
        <v>168</v>
      </c>
      <c r="C19" s="13" t="s">
        <v>58</v>
      </c>
      <c r="D19" s="12">
        <v>13596</v>
      </c>
      <c r="E19" s="12" t="s">
        <v>124</v>
      </c>
      <c r="F19" s="12">
        <v>258</v>
      </c>
      <c r="G19" s="5">
        <v>98</v>
      </c>
      <c r="H19" s="5">
        <v>96</v>
      </c>
      <c r="I19" s="17">
        <v>98</v>
      </c>
      <c r="J19" s="17">
        <v>99</v>
      </c>
      <c r="K19" s="5">
        <f t="shared" si="0"/>
        <v>391</v>
      </c>
      <c r="L19" s="25"/>
      <c r="M19" s="33"/>
      <c r="N19" s="22" t="s">
        <v>3</v>
      </c>
      <c r="O19" s="22">
        <v>391</v>
      </c>
    </row>
    <row r="20" spans="1:15" ht="15">
      <c r="A20" s="5">
        <v>9</v>
      </c>
      <c r="B20" s="12">
        <v>169</v>
      </c>
      <c r="C20" s="13" t="s">
        <v>142</v>
      </c>
      <c r="D20" s="15">
        <v>114231</v>
      </c>
      <c r="E20" s="12" t="s">
        <v>308</v>
      </c>
      <c r="F20" s="12">
        <v>43</v>
      </c>
      <c r="G20" s="5">
        <v>98</v>
      </c>
      <c r="H20" s="5">
        <v>98</v>
      </c>
      <c r="I20" s="17">
        <v>97</v>
      </c>
      <c r="J20" s="17">
        <v>97</v>
      </c>
      <c r="K20" s="5">
        <f t="shared" si="0"/>
        <v>390</v>
      </c>
      <c r="M20" s="32">
        <v>46.9</v>
      </c>
      <c r="N20" s="22"/>
      <c r="O20" s="22"/>
    </row>
    <row r="21" spans="1:15" ht="15">
      <c r="A21" s="5">
        <v>10</v>
      </c>
      <c r="B21" s="12">
        <v>102</v>
      </c>
      <c r="C21" s="13" t="s">
        <v>228</v>
      </c>
      <c r="D21" s="12" t="s">
        <v>229</v>
      </c>
      <c r="E21" s="12" t="s">
        <v>230</v>
      </c>
      <c r="F21" s="12" t="s">
        <v>120</v>
      </c>
      <c r="G21" s="5">
        <v>99</v>
      </c>
      <c r="H21" s="5">
        <v>100</v>
      </c>
      <c r="I21" s="17">
        <v>96</v>
      </c>
      <c r="J21" s="17">
        <v>100</v>
      </c>
      <c r="K21" s="5">
        <f t="shared" si="0"/>
        <v>395</v>
      </c>
      <c r="L21" s="17">
        <v>27</v>
      </c>
      <c r="M21" s="33"/>
      <c r="N21" s="22">
        <v>102.8</v>
      </c>
      <c r="O21" s="22">
        <f>N21+K21</f>
        <v>497.8</v>
      </c>
    </row>
    <row r="22" spans="1:15" ht="15">
      <c r="A22" s="5">
        <v>11</v>
      </c>
      <c r="B22" s="12">
        <v>239</v>
      </c>
      <c r="C22" s="13" t="s">
        <v>71</v>
      </c>
      <c r="D22" s="12">
        <v>14446</v>
      </c>
      <c r="E22" s="12" t="s">
        <v>308</v>
      </c>
      <c r="F22" s="12">
        <v>36</v>
      </c>
      <c r="G22" s="5">
        <v>99</v>
      </c>
      <c r="H22" s="5">
        <v>97</v>
      </c>
      <c r="I22" s="17">
        <v>93</v>
      </c>
      <c r="J22" s="17">
        <v>100</v>
      </c>
      <c r="K22" s="5">
        <f t="shared" si="0"/>
        <v>389</v>
      </c>
      <c r="L22" s="25"/>
      <c r="M22" s="25"/>
      <c r="O22" s="22"/>
    </row>
    <row r="23" spans="1:14" ht="15">
      <c r="A23" s="5">
        <v>12</v>
      </c>
      <c r="B23" s="12">
        <v>115</v>
      </c>
      <c r="C23" s="13" t="s">
        <v>44</v>
      </c>
      <c r="D23" s="12">
        <v>28546</v>
      </c>
      <c r="E23" s="12" t="s">
        <v>308</v>
      </c>
      <c r="F23" s="12">
        <v>222</v>
      </c>
      <c r="G23" s="5">
        <v>95</v>
      </c>
      <c r="H23" s="5">
        <v>98</v>
      </c>
      <c r="I23" s="17">
        <v>98</v>
      </c>
      <c r="J23" s="17">
        <v>97</v>
      </c>
      <c r="K23" s="5">
        <f t="shared" si="0"/>
        <v>388</v>
      </c>
      <c r="N23" s="22"/>
    </row>
    <row r="24" spans="1:11" ht="15">
      <c r="A24" s="5">
        <v>13</v>
      </c>
      <c r="B24" s="12">
        <v>252</v>
      </c>
      <c r="C24" s="13" t="s">
        <v>74</v>
      </c>
      <c r="D24" s="12">
        <v>111980</v>
      </c>
      <c r="E24" s="12" t="s">
        <v>124</v>
      </c>
      <c r="F24" s="12">
        <v>3</v>
      </c>
      <c r="G24" s="5">
        <v>98</v>
      </c>
      <c r="H24" s="5">
        <v>96</v>
      </c>
      <c r="I24" s="17">
        <v>97</v>
      </c>
      <c r="J24" s="17">
        <v>97</v>
      </c>
      <c r="K24" s="5">
        <f t="shared" si="0"/>
        <v>388</v>
      </c>
    </row>
    <row r="25" spans="1:11" ht="15">
      <c r="A25" s="5">
        <v>14</v>
      </c>
      <c r="B25" s="12">
        <v>128</v>
      </c>
      <c r="C25" s="13" t="s">
        <v>47</v>
      </c>
      <c r="D25" s="14">
        <v>25531</v>
      </c>
      <c r="E25" s="12" t="s">
        <v>124</v>
      </c>
      <c r="F25" s="12">
        <v>224</v>
      </c>
      <c r="G25" s="5">
        <v>97</v>
      </c>
      <c r="H25" s="5">
        <v>96</v>
      </c>
      <c r="I25" s="17">
        <v>95</v>
      </c>
      <c r="J25" s="17">
        <v>99</v>
      </c>
      <c r="K25" s="5">
        <f t="shared" si="0"/>
        <v>387</v>
      </c>
    </row>
    <row r="26" spans="1:13" ht="15">
      <c r="A26" s="5">
        <v>15</v>
      </c>
      <c r="B26" s="12">
        <v>250</v>
      </c>
      <c r="C26" s="13" t="s">
        <v>72</v>
      </c>
      <c r="D26" s="12">
        <v>114325</v>
      </c>
      <c r="E26" s="12" t="s">
        <v>311</v>
      </c>
      <c r="F26" s="12">
        <v>53</v>
      </c>
      <c r="G26" s="5">
        <v>96</v>
      </c>
      <c r="H26" s="5">
        <v>97</v>
      </c>
      <c r="I26" s="17">
        <v>96</v>
      </c>
      <c r="J26" s="17">
        <v>98</v>
      </c>
      <c r="K26" s="5">
        <f t="shared" si="0"/>
        <v>387</v>
      </c>
      <c r="L26" s="25"/>
      <c r="M26" s="25"/>
    </row>
    <row r="27" spans="1:11" ht="15">
      <c r="A27" s="5">
        <v>16</v>
      </c>
      <c r="B27" s="12">
        <v>84</v>
      </c>
      <c r="C27" s="13" t="s">
        <v>250</v>
      </c>
      <c r="D27" s="12">
        <v>111950</v>
      </c>
      <c r="E27" s="12" t="s">
        <v>124</v>
      </c>
      <c r="F27" s="12">
        <v>215</v>
      </c>
      <c r="G27" s="5">
        <v>97</v>
      </c>
      <c r="H27" s="5">
        <v>98</v>
      </c>
      <c r="I27" s="17">
        <v>97</v>
      </c>
      <c r="J27" s="17">
        <v>95</v>
      </c>
      <c r="K27" s="5">
        <f t="shared" si="0"/>
        <v>387</v>
      </c>
    </row>
    <row r="28" spans="1:11" ht="15">
      <c r="A28" s="5">
        <v>17</v>
      </c>
      <c r="B28" s="12">
        <v>185</v>
      </c>
      <c r="C28" s="13" t="s">
        <v>63</v>
      </c>
      <c r="D28" s="12">
        <v>30839</v>
      </c>
      <c r="E28" s="12" t="s">
        <v>124</v>
      </c>
      <c r="F28" s="12">
        <v>223</v>
      </c>
      <c r="G28" s="5">
        <v>97</v>
      </c>
      <c r="H28" s="5">
        <v>99</v>
      </c>
      <c r="I28" s="17">
        <v>96</v>
      </c>
      <c r="J28" s="17">
        <v>95</v>
      </c>
      <c r="K28" s="5">
        <f t="shared" si="0"/>
        <v>387</v>
      </c>
    </row>
    <row r="29" spans="1:15" ht="15">
      <c r="A29" s="5">
        <v>18</v>
      </c>
      <c r="B29" s="12">
        <v>77</v>
      </c>
      <c r="C29" s="13" t="s">
        <v>249</v>
      </c>
      <c r="D29" s="12">
        <v>28609</v>
      </c>
      <c r="E29" s="12" t="s">
        <v>306</v>
      </c>
      <c r="F29" s="12">
        <v>225</v>
      </c>
      <c r="G29" s="5">
        <v>96</v>
      </c>
      <c r="H29" s="5">
        <v>99</v>
      </c>
      <c r="I29" s="17">
        <v>94</v>
      </c>
      <c r="J29" s="17">
        <v>97</v>
      </c>
      <c r="K29" s="5">
        <f t="shared" si="0"/>
        <v>386</v>
      </c>
      <c r="L29" s="25"/>
      <c r="M29" s="25"/>
      <c r="O29" s="22"/>
    </row>
    <row r="30" spans="1:11" ht="15">
      <c r="A30" s="5">
        <v>19</v>
      </c>
      <c r="B30" s="12">
        <v>100</v>
      </c>
      <c r="C30" s="13" t="s">
        <v>41</v>
      </c>
      <c r="D30" s="12">
        <v>31992</v>
      </c>
      <c r="E30" s="12" t="s">
        <v>308</v>
      </c>
      <c r="F30" s="12">
        <v>226</v>
      </c>
      <c r="G30" s="5">
        <v>96</v>
      </c>
      <c r="H30" s="5">
        <v>98</v>
      </c>
      <c r="I30" s="17">
        <v>96</v>
      </c>
      <c r="J30" s="17">
        <v>95</v>
      </c>
      <c r="K30" s="5">
        <f t="shared" si="0"/>
        <v>385</v>
      </c>
    </row>
    <row r="31" spans="1:11" ht="15">
      <c r="A31" s="5">
        <v>20</v>
      </c>
      <c r="B31" s="12">
        <v>204</v>
      </c>
      <c r="C31" s="13" t="s">
        <v>65</v>
      </c>
      <c r="D31" s="12">
        <v>25353</v>
      </c>
      <c r="E31" s="12" t="s">
        <v>124</v>
      </c>
      <c r="F31" s="12">
        <v>55</v>
      </c>
      <c r="G31" s="5">
        <v>94</v>
      </c>
      <c r="H31" s="5">
        <v>94</v>
      </c>
      <c r="I31" s="17">
        <v>98</v>
      </c>
      <c r="J31" s="17">
        <v>98</v>
      </c>
      <c r="K31" s="5">
        <f t="shared" si="0"/>
        <v>384</v>
      </c>
    </row>
    <row r="32" spans="1:11" ht="15">
      <c r="A32" s="5">
        <v>21</v>
      </c>
      <c r="B32" s="12">
        <v>159</v>
      </c>
      <c r="C32" s="13" t="s">
        <v>55</v>
      </c>
      <c r="D32" s="12">
        <v>31704</v>
      </c>
      <c r="E32" s="12" t="s">
        <v>308</v>
      </c>
      <c r="F32" s="12">
        <v>33</v>
      </c>
      <c r="G32" s="5">
        <v>95</v>
      </c>
      <c r="H32" s="5">
        <v>95</v>
      </c>
      <c r="I32" s="17">
        <v>96</v>
      </c>
      <c r="J32" s="17">
        <v>98</v>
      </c>
      <c r="K32" s="5">
        <f t="shared" si="0"/>
        <v>384</v>
      </c>
    </row>
    <row r="33" spans="1:14" ht="15">
      <c r="A33" s="5">
        <v>22</v>
      </c>
      <c r="B33" s="12">
        <v>18</v>
      </c>
      <c r="C33" s="13" t="s">
        <v>239</v>
      </c>
      <c r="D33" s="12">
        <v>100296</v>
      </c>
      <c r="E33" s="12" t="s">
        <v>124</v>
      </c>
      <c r="F33" s="12">
        <v>4</v>
      </c>
      <c r="G33" s="5">
        <v>96</v>
      </c>
      <c r="H33" s="5">
        <v>95</v>
      </c>
      <c r="I33" s="17">
        <v>95</v>
      </c>
      <c r="J33" s="17">
        <v>98</v>
      </c>
      <c r="K33" s="5">
        <f t="shared" si="0"/>
        <v>384</v>
      </c>
      <c r="N33" s="22"/>
    </row>
    <row r="34" spans="1:13" ht="15">
      <c r="A34" s="5">
        <v>23</v>
      </c>
      <c r="B34" s="12">
        <v>63</v>
      </c>
      <c r="C34" s="13" t="s">
        <v>223</v>
      </c>
      <c r="D34" s="12" t="s">
        <v>295</v>
      </c>
      <c r="E34" s="12" t="s">
        <v>288</v>
      </c>
      <c r="F34" s="12" t="s">
        <v>120</v>
      </c>
      <c r="G34" s="5">
        <v>98</v>
      </c>
      <c r="H34" s="5">
        <v>96</v>
      </c>
      <c r="I34" s="17">
        <v>93</v>
      </c>
      <c r="J34" s="17">
        <v>97</v>
      </c>
      <c r="K34" s="5">
        <f t="shared" si="0"/>
        <v>384</v>
      </c>
      <c r="L34" s="17">
        <v>17</v>
      </c>
      <c r="M34" s="17"/>
    </row>
    <row r="35" spans="1:13" ht="15">
      <c r="A35" s="5">
        <v>24</v>
      </c>
      <c r="B35" s="12">
        <v>136</v>
      </c>
      <c r="C35" s="13" t="s">
        <v>231</v>
      </c>
      <c r="D35" s="12" t="s">
        <v>229</v>
      </c>
      <c r="E35" s="12" t="s">
        <v>230</v>
      </c>
      <c r="F35" s="12" t="s">
        <v>120</v>
      </c>
      <c r="G35" s="5">
        <v>98</v>
      </c>
      <c r="H35" s="5">
        <v>95</v>
      </c>
      <c r="I35" s="17">
        <v>97</v>
      </c>
      <c r="J35" s="17">
        <v>93</v>
      </c>
      <c r="K35" s="5">
        <f t="shared" si="0"/>
        <v>383</v>
      </c>
      <c r="L35" s="17">
        <v>20</v>
      </c>
      <c r="M35" s="17"/>
    </row>
    <row r="36" spans="1:15" ht="15">
      <c r="A36" s="5">
        <v>25</v>
      </c>
      <c r="B36" s="12">
        <v>85</v>
      </c>
      <c r="C36" s="13" t="s">
        <v>251</v>
      </c>
      <c r="D36" s="12">
        <v>26528</v>
      </c>
      <c r="E36" s="12" t="s">
        <v>308</v>
      </c>
      <c r="F36" s="12">
        <v>255</v>
      </c>
      <c r="G36" s="5">
        <v>97</v>
      </c>
      <c r="H36" s="5">
        <v>94</v>
      </c>
      <c r="I36" s="17">
        <v>94</v>
      </c>
      <c r="J36" s="17">
        <v>97</v>
      </c>
      <c r="K36" s="5">
        <f t="shared" si="0"/>
        <v>382</v>
      </c>
      <c r="O36" s="22"/>
    </row>
    <row r="37" spans="1:13" ht="15">
      <c r="A37" s="5">
        <v>26</v>
      </c>
      <c r="B37" s="12">
        <v>259</v>
      </c>
      <c r="C37" s="13" t="s">
        <v>77</v>
      </c>
      <c r="D37" s="15">
        <v>17750</v>
      </c>
      <c r="E37" s="12" t="s">
        <v>124</v>
      </c>
      <c r="F37" s="12">
        <v>211</v>
      </c>
      <c r="G37" s="5">
        <v>93</v>
      </c>
      <c r="H37" s="5">
        <v>98</v>
      </c>
      <c r="I37" s="17">
        <v>96</v>
      </c>
      <c r="J37" s="17">
        <v>94</v>
      </c>
      <c r="K37" s="5">
        <f t="shared" si="0"/>
        <v>381</v>
      </c>
      <c r="L37" s="26"/>
      <c r="M37" s="26"/>
    </row>
    <row r="38" spans="1:14" ht="15">
      <c r="A38" s="5">
        <v>27</v>
      </c>
      <c r="B38" s="12">
        <v>154</v>
      </c>
      <c r="C38" s="13" t="s">
        <v>52</v>
      </c>
      <c r="D38" s="12">
        <v>30485</v>
      </c>
      <c r="E38" s="12" t="s">
        <v>308</v>
      </c>
      <c r="F38" s="12">
        <v>23</v>
      </c>
      <c r="G38" s="5">
        <v>97</v>
      </c>
      <c r="H38" s="5">
        <v>94</v>
      </c>
      <c r="I38" s="17">
        <v>96</v>
      </c>
      <c r="J38" s="17">
        <v>94</v>
      </c>
      <c r="K38" s="5">
        <f t="shared" si="0"/>
        <v>381</v>
      </c>
      <c r="N38" s="22"/>
    </row>
    <row r="39" spans="1:14" ht="15">
      <c r="A39" s="5">
        <v>28</v>
      </c>
      <c r="B39" s="12">
        <v>70</v>
      </c>
      <c r="C39" s="13" t="s">
        <v>246</v>
      </c>
      <c r="D39" s="12">
        <v>114464</v>
      </c>
      <c r="E39" s="12" t="s">
        <v>308</v>
      </c>
      <c r="F39" s="12">
        <v>41</v>
      </c>
      <c r="G39" s="5">
        <v>96</v>
      </c>
      <c r="H39" s="5">
        <v>98</v>
      </c>
      <c r="I39" s="17">
        <v>95</v>
      </c>
      <c r="J39" s="17">
        <v>92</v>
      </c>
      <c r="K39" s="5">
        <f t="shared" si="0"/>
        <v>381</v>
      </c>
      <c r="N39" s="22"/>
    </row>
    <row r="40" spans="1:13" ht="15">
      <c r="A40" s="5">
        <v>29</v>
      </c>
      <c r="B40" s="12">
        <v>157</v>
      </c>
      <c r="C40" s="13" t="s">
        <v>54</v>
      </c>
      <c r="D40" s="12">
        <v>29843</v>
      </c>
      <c r="E40" s="12" t="s">
        <v>311</v>
      </c>
      <c r="F40" s="12">
        <v>297</v>
      </c>
      <c r="G40" s="5">
        <v>93</v>
      </c>
      <c r="H40" s="5">
        <v>93</v>
      </c>
      <c r="I40" s="17">
        <v>96</v>
      </c>
      <c r="J40" s="17">
        <v>97</v>
      </c>
      <c r="K40" s="5">
        <f t="shared" si="0"/>
        <v>379</v>
      </c>
      <c r="L40" s="25"/>
      <c r="M40" s="25"/>
    </row>
    <row r="41" spans="1:13" ht="15">
      <c r="A41" s="5">
        <v>30</v>
      </c>
      <c r="B41" s="12">
        <v>254</v>
      </c>
      <c r="C41" s="13" t="s">
        <v>75</v>
      </c>
      <c r="D41" s="12">
        <v>25676</v>
      </c>
      <c r="E41" s="12" t="s">
        <v>308</v>
      </c>
      <c r="F41" s="12">
        <v>52</v>
      </c>
      <c r="G41" s="5">
        <v>95</v>
      </c>
      <c r="H41" s="5">
        <v>93</v>
      </c>
      <c r="I41" s="17">
        <v>96</v>
      </c>
      <c r="J41" s="17">
        <v>95</v>
      </c>
      <c r="K41" s="5">
        <f t="shared" si="0"/>
        <v>379</v>
      </c>
      <c r="L41" s="25"/>
      <c r="M41" s="25"/>
    </row>
    <row r="42" spans="1:11" ht="15">
      <c r="A42" s="5">
        <v>31</v>
      </c>
      <c r="B42" s="12">
        <v>132</v>
      </c>
      <c r="C42" s="13" t="s">
        <v>48</v>
      </c>
      <c r="D42" s="12">
        <v>113667</v>
      </c>
      <c r="E42" s="12" t="s">
        <v>308</v>
      </c>
      <c r="F42" s="12">
        <v>96</v>
      </c>
      <c r="G42" s="5">
        <v>97</v>
      </c>
      <c r="H42" s="5">
        <v>93</v>
      </c>
      <c r="I42" s="17">
        <v>94</v>
      </c>
      <c r="J42" s="17">
        <v>95</v>
      </c>
      <c r="K42" s="5">
        <f t="shared" si="0"/>
        <v>379</v>
      </c>
    </row>
    <row r="43" spans="1:14" ht="15">
      <c r="A43" s="5">
        <v>32</v>
      </c>
      <c r="B43" s="12">
        <v>127</v>
      </c>
      <c r="C43" s="13" t="s">
        <v>46</v>
      </c>
      <c r="D43" s="12">
        <v>117280</v>
      </c>
      <c r="E43" s="12" t="s">
        <v>308</v>
      </c>
      <c r="F43" s="12">
        <v>54</v>
      </c>
      <c r="G43" s="5">
        <v>97</v>
      </c>
      <c r="H43" s="5">
        <v>94</v>
      </c>
      <c r="I43" s="17">
        <v>94</v>
      </c>
      <c r="J43" s="17">
        <v>94</v>
      </c>
      <c r="K43" s="5">
        <f t="shared" si="0"/>
        <v>379</v>
      </c>
      <c r="L43" s="25"/>
      <c r="M43" s="25"/>
      <c r="N43" s="22"/>
    </row>
    <row r="44" spans="1:11" ht="15">
      <c r="A44" s="5">
        <v>33</v>
      </c>
      <c r="B44" s="12">
        <v>161</v>
      </c>
      <c r="C44" s="13" t="s">
        <v>56</v>
      </c>
      <c r="D44" s="12">
        <v>31447</v>
      </c>
      <c r="E44" s="12" t="s">
        <v>308</v>
      </c>
      <c r="F44" s="12">
        <v>212</v>
      </c>
      <c r="G44" s="5">
        <v>96</v>
      </c>
      <c r="H44" s="5">
        <v>96</v>
      </c>
      <c r="I44" s="17">
        <v>95</v>
      </c>
      <c r="J44" s="17">
        <v>92</v>
      </c>
      <c r="K44" s="5">
        <f aca="true" t="shared" si="2" ref="K44:K62">SUM(G44:J44)</f>
        <v>379</v>
      </c>
    </row>
    <row r="45" spans="1:14" ht="15">
      <c r="A45" s="5">
        <v>34</v>
      </c>
      <c r="B45" s="12">
        <v>147</v>
      </c>
      <c r="C45" s="13" t="s">
        <v>50</v>
      </c>
      <c r="D45" s="12">
        <v>2277</v>
      </c>
      <c r="E45" s="12" t="s">
        <v>308</v>
      </c>
      <c r="F45" s="12">
        <v>292</v>
      </c>
      <c r="G45" s="5">
        <v>93</v>
      </c>
      <c r="H45" s="5">
        <v>95</v>
      </c>
      <c r="I45" s="17">
        <v>96</v>
      </c>
      <c r="J45" s="17">
        <v>94</v>
      </c>
      <c r="K45" s="5">
        <f t="shared" si="2"/>
        <v>378</v>
      </c>
      <c r="N45" s="22"/>
    </row>
    <row r="46" spans="1:15" ht="15">
      <c r="A46" s="5">
        <v>35</v>
      </c>
      <c r="B46" s="12">
        <v>68</v>
      </c>
      <c r="C46" s="13" t="s">
        <v>245</v>
      </c>
      <c r="D46" s="14">
        <v>113998</v>
      </c>
      <c r="E46" s="12" t="s">
        <v>124</v>
      </c>
      <c r="F46" s="12">
        <v>46</v>
      </c>
      <c r="G46" s="5">
        <v>98</v>
      </c>
      <c r="H46" s="5">
        <v>92</v>
      </c>
      <c r="I46" s="17">
        <v>95</v>
      </c>
      <c r="J46" s="17">
        <v>93</v>
      </c>
      <c r="K46" s="5">
        <f t="shared" si="2"/>
        <v>378</v>
      </c>
      <c r="L46" s="26"/>
      <c r="M46" s="26"/>
      <c r="N46" s="22"/>
      <c r="O46" s="22"/>
    </row>
    <row r="47" spans="1:11" ht="15">
      <c r="A47" s="5">
        <v>36</v>
      </c>
      <c r="B47" s="12">
        <v>94</v>
      </c>
      <c r="C47" s="13" t="s">
        <v>39</v>
      </c>
      <c r="D47" s="12">
        <v>31753</v>
      </c>
      <c r="E47" s="12" t="s">
        <v>306</v>
      </c>
      <c r="F47" s="12">
        <v>299</v>
      </c>
      <c r="G47" s="5">
        <v>91</v>
      </c>
      <c r="H47" s="5">
        <v>97</v>
      </c>
      <c r="I47" s="17">
        <v>94</v>
      </c>
      <c r="J47" s="17">
        <v>95</v>
      </c>
      <c r="K47" s="5">
        <f t="shared" si="2"/>
        <v>377</v>
      </c>
    </row>
    <row r="48" spans="1:11" ht="15">
      <c r="A48" s="5">
        <v>37</v>
      </c>
      <c r="B48" s="12">
        <v>89</v>
      </c>
      <c r="C48" s="13" t="s">
        <v>37</v>
      </c>
      <c r="D48" s="12">
        <v>115659</v>
      </c>
      <c r="E48" s="12" t="s">
        <v>308</v>
      </c>
      <c r="F48" s="12">
        <v>293</v>
      </c>
      <c r="G48" s="5">
        <v>94</v>
      </c>
      <c r="H48" s="5">
        <v>94</v>
      </c>
      <c r="I48" s="17">
        <v>96</v>
      </c>
      <c r="J48" s="17">
        <v>93</v>
      </c>
      <c r="K48" s="5">
        <f t="shared" si="2"/>
        <v>377</v>
      </c>
    </row>
    <row r="49" spans="1:13" ht="15">
      <c r="A49" s="5">
        <v>38</v>
      </c>
      <c r="B49" s="12">
        <v>173</v>
      </c>
      <c r="C49" s="13" t="s">
        <v>61</v>
      </c>
      <c r="D49" s="12">
        <v>116268</v>
      </c>
      <c r="E49" s="12" t="s">
        <v>308</v>
      </c>
      <c r="F49" s="12">
        <v>296</v>
      </c>
      <c r="G49" s="5">
        <v>96</v>
      </c>
      <c r="H49" s="5">
        <v>94</v>
      </c>
      <c r="I49" s="17">
        <v>95</v>
      </c>
      <c r="J49" s="17">
        <v>92</v>
      </c>
      <c r="K49" s="5">
        <f t="shared" si="2"/>
        <v>377</v>
      </c>
      <c r="L49" s="17"/>
      <c r="M49" s="17"/>
    </row>
    <row r="50" spans="1:15" ht="15">
      <c r="A50" s="5">
        <v>39</v>
      </c>
      <c r="B50" s="12">
        <v>90</v>
      </c>
      <c r="C50" s="13" t="s">
        <v>38</v>
      </c>
      <c r="D50" s="12">
        <v>114551</v>
      </c>
      <c r="E50" s="12" t="s">
        <v>308</v>
      </c>
      <c r="F50" s="12">
        <v>221</v>
      </c>
      <c r="G50" s="5">
        <v>92</v>
      </c>
      <c r="H50" s="5">
        <v>95</v>
      </c>
      <c r="I50" s="17">
        <v>95</v>
      </c>
      <c r="J50" s="17">
        <v>94</v>
      </c>
      <c r="K50" s="5">
        <f t="shared" si="2"/>
        <v>376</v>
      </c>
      <c r="L50" s="25"/>
      <c r="M50" s="25"/>
      <c r="O50" s="22"/>
    </row>
    <row r="51" spans="1:15" ht="15">
      <c r="A51" s="5">
        <v>40</v>
      </c>
      <c r="B51" s="12">
        <v>12</v>
      </c>
      <c r="C51" s="13" t="s">
        <v>237</v>
      </c>
      <c r="D51" s="12">
        <v>28647</v>
      </c>
      <c r="E51" s="12" t="s">
        <v>308</v>
      </c>
      <c r="F51" s="12">
        <v>216</v>
      </c>
      <c r="G51" s="5">
        <v>90</v>
      </c>
      <c r="H51" s="5">
        <v>93</v>
      </c>
      <c r="I51" s="17">
        <v>96</v>
      </c>
      <c r="J51" s="17">
        <v>96</v>
      </c>
      <c r="K51" s="5">
        <f t="shared" si="2"/>
        <v>375</v>
      </c>
      <c r="L51" s="25"/>
      <c r="M51" s="25"/>
      <c r="N51" s="22"/>
      <c r="O51" s="22"/>
    </row>
    <row r="52" spans="1:14" ht="15">
      <c r="A52" s="5">
        <v>41</v>
      </c>
      <c r="B52" s="12">
        <v>172</v>
      </c>
      <c r="C52" s="13" t="s">
        <v>60</v>
      </c>
      <c r="D52" s="12">
        <v>116269</v>
      </c>
      <c r="E52" s="12" t="s">
        <v>308</v>
      </c>
      <c r="F52" s="12">
        <v>300</v>
      </c>
      <c r="G52" s="5">
        <v>93</v>
      </c>
      <c r="H52" s="5">
        <v>95</v>
      </c>
      <c r="I52" s="17">
        <v>94</v>
      </c>
      <c r="J52" s="17">
        <v>93</v>
      </c>
      <c r="K52" s="5">
        <f t="shared" si="2"/>
        <v>375</v>
      </c>
      <c r="N52" s="22"/>
    </row>
    <row r="53" spans="1:11" ht="15">
      <c r="A53" s="5">
        <v>42</v>
      </c>
      <c r="B53" s="12">
        <v>139</v>
      </c>
      <c r="C53" s="13" t="s">
        <v>49</v>
      </c>
      <c r="D53" s="12">
        <v>24987</v>
      </c>
      <c r="E53" s="12" t="s">
        <v>124</v>
      </c>
      <c r="F53" s="12">
        <v>82</v>
      </c>
      <c r="G53" s="5">
        <v>94</v>
      </c>
      <c r="H53" s="5">
        <v>92</v>
      </c>
      <c r="I53" s="17">
        <v>95</v>
      </c>
      <c r="J53" s="17">
        <v>92</v>
      </c>
      <c r="K53" s="5">
        <f t="shared" si="2"/>
        <v>373</v>
      </c>
    </row>
    <row r="54" spans="1:11" ht="15">
      <c r="A54" s="5">
        <v>43</v>
      </c>
      <c r="B54" s="12">
        <v>76</v>
      </c>
      <c r="C54" s="13" t="s">
        <v>248</v>
      </c>
      <c r="D54" s="12">
        <v>115828</v>
      </c>
      <c r="E54" s="12" t="s">
        <v>125</v>
      </c>
      <c r="F54" s="12">
        <v>98</v>
      </c>
      <c r="G54" s="5">
        <v>94</v>
      </c>
      <c r="H54" s="5">
        <v>95</v>
      </c>
      <c r="I54" s="17">
        <v>93</v>
      </c>
      <c r="J54" s="17">
        <v>91</v>
      </c>
      <c r="K54" s="5">
        <f t="shared" si="2"/>
        <v>373</v>
      </c>
    </row>
    <row r="55" spans="1:13" ht="15">
      <c r="A55" s="5">
        <v>44</v>
      </c>
      <c r="B55" s="12">
        <v>23</v>
      </c>
      <c r="C55" s="13" t="s">
        <v>219</v>
      </c>
      <c r="D55" s="12" t="s">
        <v>220</v>
      </c>
      <c r="E55" s="12" t="s">
        <v>288</v>
      </c>
      <c r="F55" s="12" t="s">
        <v>120</v>
      </c>
      <c r="G55" s="5">
        <v>90</v>
      </c>
      <c r="H55" s="5">
        <v>89</v>
      </c>
      <c r="I55" s="17">
        <v>96</v>
      </c>
      <c r="J55" s="17">
        <v>94</v>
      </c>
      <c r="K55" s="5">
        <f t="shared" si="2"/>
        <v>369</v>
      </c>
      <c r="L55" s="17">
        <v>10</v>
      </c>
      <c r="M55" s="17"/>
    </row>
    <row r="56" spans="1:11" ht="15">
      <c r="A56" s="5">
        <v>45</v>
      </c>
      <c r="B56" s="12">
        <v>86</v>
      </c>
      <c r="C56" s="13" t="s">
        <v>252</v>
      </c>
      <c r="D56" s="12">
        <v>113535</v>
      </c>
      <c r="E56" s="12" t="s">
        <v>306</v>
      </c>
      <c r="F56" s="12">
        <v>298</v>
      </c>
      <c r="G56" s="5">
        <v>94</v>
      </c>
      <c r="H56" s="5">
        <v>91</v>
      </c>
      <c r="I56" s="17">
        <v>91</v>
      </c>
      <c r="J56" s="17">
        <v>93</v>
      </c>
      <c r="K56" s="5">
        <f t="shared" si="2"/>
        <v>369</v>
      </c>
    </row>
    <row r="57" spans="1:11" ht="15">
      <c r="A57" s="5">
        <v>46</v>
      </c>
      <c r="B57" s="12">
        <v>155</v>
      </c>
      <c r="C57" s="13" t="s">
        <v>53</v>
      </c>
      <c r="D57" s="12">
        <v>29811</v>
      </c>
      <c r="E57" s="12" t="s">
        <v>308</v>
      </c>
      <c r="F57" s="12">
        <v>34</v>
      </c>
      <c r="G57" s="5">
        <v>91</v>
      </c>
      <c r="H57" s="5">
        <v>93</v>
      </c>
      <c r="I57" s="17">
        <v>89</v>
      </c>
      <c r="J57" s="17">
        <v>95</v>
      </c>
      <c r="K57" s="5">
        <f t="shared" si="2"/>
        <v>368</v>
      </c>
    </row>
    <row r="58" spans="1:13" ht="15">
      <c r="A58" s="5">
        <v>47</v>
      </c>
      <c r="B58" s="12">
        <v>62</v>
      </c>
      <c r="C58" s="13" t="s">
        <v>221</v>
      </c>
      <c r="D58" s="12" t="s">
        <v>222</v>
      </c>
      <c r="E58" s="12" t="s">
        <v>288</v>
      </c>
      <c r="F58" s="12" t="s">
        <v>120</v>
      </c>
      <c r="G58" s="5">
        <v>93</v>
      </c>
      <c r="H58" s="5">
        <v>91</v>
      </c>
      <c r="I58" s="17">
        <v>90</v>
      </c>
      <c r="J58" s="17">
        <v>94</v>
      </c>
      <c r="K58" s="5">
        <f t="shared" si="2"/>
        <v>368</v>
      </c>
      <c r="L58" s="17">
        <v>11</v>
      </c>
      <c r="M58" s="17"/>
    </row>
    <row r="59" spans="1:11" ht="15">
      <c r="A59" s="5">
        <v>48</v>
      </c>
      <c r="B59" s="12">
        <v>206</v>
      </c>
      <c r="C59" s="13" t="s">
        <v>66</v>
      </c>
      <c r="D59" s="12">
        <v>31926</v>
      </c>
      <c r="E59" s="12" t="s">
        <v>308</v>
      </c>
      <c r="F59" s="12">
        <v>31</v>
      </c>
      <c r="G59" s="5">
        <v>94</v>
      </c>
      <c r="H59" s="5">
        <v>92</v>
      </c>
      <c r="I59" s="17">
        <v>91</v>
      </c>
      <c r="J59" s="17">
        <v>91</v>
      </c>
      <c r="K59" s="5">
        <f t="shared" si="2"/>
        <v>368</v>
      </c>
    </row>
    <row r="60" spans="1:11" ht="15">
      <c r="A60" s="5">
        <v>49</v>
      </c>
      <c r="B60" s="12">
        <v>268</v>
      </c>
      <c r="C60" s="13" t="s">
        <v>132</v>
      </c>
      <c r="E60" s="12" t="s">
        <v>311</v>
      </c>
      <c r="F60" s="12">
        <v>95</v>
      </c>
      <c r="G60" s="5">
        <v>90</v>
      </c>
      <c r="H60" s="5">
        <v>91</v>
      </c>
      <c r="I60" s="17">
        <v>96</v>
      </c>
      <c r="J60" s="17">
        <v>87</v>
      </c>
      <c r="K60" s="5">
        <f t="shared" si="2"/>
        <v>364</v>
      </c>
    </row>
    <row r="61" spans="1:11" ht="15">
      <c r="A61" s="5">
        <v>50</v>
      </c>
      <c r="B61" s="12">
        <v>255</v>
      </c>
      <c r="C61" s="13" t="s">
        <v>136</v>
      </c>
      <c r="D61" s="12">
        <v>31888</v>
      </c>
      <c r="E61" s="12" t="s">
        <v>311</v>
      </c>
      <c r="F61" s="12">
        <v>294</v>
      </c>
      <c r="G61" s="5">
        <v>85</v>
      </c>
      <c r="H61" s="5">
        <v>90</v>
      </c>
      <c r="I61" s="17">
        <v>89</v>
      </c>
      <c r="J61" s="17">
        <v>94</v>
      </c>
      <c r="K61" s="5">
        <f t="shared" si="2"/>
        <v>358</v>
      </c>
    </row>
    <row r="62" spans="1:11" ht="15">
      <c r="A62" s="5">
        <v>51</v>
      </c>
      <c r="B62" s="12">
        <v>241</v>
      </c>
      <c r="C62" s="13" t="s">
        <v>143</v>
      </c>
      <c r="D62" s="12">
        <v>2559</v>
      </c>
      <c r="E62" s="12" t="s">
        <v>308</v>
      </c>
      <c r="F62" s="12">
        <v>295</v>
      </c>
      <c r="G62" s="5">
        <v>84</v>
      </c>
      <c r="H62" s="5">
        <v>85</v>
      </c>
      <c r="I62" s="17">
        <v>79</v>
      </c>
      <c r="J62" s="17">
        <v>81</v>
      </c>
      <c r="K62" s="5">
        <f t="shared" si="2"/>
        <v>329</v>
      </c>
    </row>
    <row r="63" spans="1:11" ht="15">
      <c r="A63" s="5">
        <v>52</v>
      </c>
      <c r="B63" s="12">
        <v>171</v>
      </c>
      <c r="C63" s="13" t="s">
        <v>59</v>
      </c>
      <c r="D63" s="12">
        <v>113543</v>
      </c>
      <c r="E63" s="12" t="s">
        <v>308</v>
      </c>
      <c r="F63" s="12"/>
      <c r="G63" s="5"/>
      <c r="H63" s="5"/>
      <c r="I63" s="17"/>
      <c r="J63" s="17"/>
      <c r="K63" s="5" t="s">
        <v>3</v>
      </c>
    </row>
  </sheetData>
  <conditionalFormatting sqref="G66:J65536 L63:M63 L55:M55 L49:M49 L52:M52 L34:M34 L22:M22 L12:M17 N14 L57:M57 G1:J64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7.8515625" style="0" bestFit="1" customWidth="1"/>
    <col min="3" max="3" width="22.421875" style="0" bestFit="1" customWidth="1"/>
    <col min="4" max="4" width="26.140625" style="0" hidden="1" customWidth="1"/>
    <col min="5" max="5" width="8.421875" style="0" customWidth="1"/>
    <col min="6" max="6" width="5.140625" style="0" hidden="1" customWidth="1"/>
    <col min="7" max="10" width="3.8515625" style="0" bestFit="1" customWidth="1"/>
    <col min="11" max="11" width="6.7109375" style="0" bestFit="1" customWidth="1"/>
    <col min="12" max="12" width="5.8515625" style="0" bestFit="1" customWidth="1"/>
    <col min="13" max="13" width="5.8515625" style="0" customWidth="1"/>
    <col min="14" max="14" width="6.421875" style="0" bestFit="1" customWidth="1"/>
    <col min="15" max="15" width="7.00390625" style="0" bestFit="1" customWidth="1"/>
    <col min="16" max="16384" width="8.8515625" style="0" customWidth="1"/>
  </cols>
  <sheetData>
    <row r="1" spans="1:15" s="11" customFormat="1" ht="16.5">
      <c r="A1" s="9" t="s">
        <v>253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1" customFormat="1" ht="16.5">
      <c r="A2" s="9" t="s">
        <v>254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1" customFormat="1" ht="16.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1" customFormat="1" ht="16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1" customFormat="1" ht="16.5">
      <c r="A5" s="9" t="s">
        <v>270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>
      <c r="A7" s="8" t="s">
        <v>256</v>
      </c>
      <c r="B7" s="8"/>
      <c r="C7" s="8"/>
      <c r="D7" s="8"/>
      <c r="E7" s="8" t="s">
        <v>30</v>
      </c>
      <c r="F7" s="8"/>
      <c r="G7" s="8"/>
      <c r="H7" s="8"/>
      <c r="I7" s="8"/>
      <c r="J7" s="8"/>
      <c r="K7" s="8"/>
      <c r="L7" s="8"/>
      <c r="M7" s="8"/>
      <c r="N7" s="8"/>
      <c r="O7" s="23">
        <v>476.5</v>
      </c>
    </row>
    <row r="8" spans="1:15" ht="15">
      <c r="A8" s="8" t="s">
        <v>257</v>
      </c>
      <c r="B8" s="8"/>
      <c r="C8" s="8"/>
      <c r="D8" s="8"/>
      <c r="E8" s="8" t="s">
        <v>31</v>
      </c>
      <c r="F8" s="8"/>
      <c r="G8" s="8"/>
      <c r="H8" s="8"/>
      <c r="I8" s="8"/>
      <c r="J8" s="8"/>
      <c r="K8" s="8"/>
      <c r="L8" s="8"/>
      <c r="M8" s="8"/>
      <c r="N8" s="8"/>
      <c r="O8" s="23">
        <v>470.1</v>
      </c>
    </row>
    <row r="9" spans="1:15" ht="15">
      <c r="A9" s="8" t="s">
        <v>258</v>
      </c>
      <c r="B9" s="8"/>
      <c r="C9" s="8"/>
      <c r="D9" s="8"/>
      <c r="E9" s="8" t="s">
        <v>32</v>
      </c>
      <c r="F9" s="8"/>
      <c r="G9" s="8"/>
      <c r="H9" s="8"/>
      <c r="I9" s="8"/>
      <c r="J9" s="8"/>
      <c r="K9" s="8"/>
      <c r="L9" s="8"/>
      <c r="M9" s="8"/>
      <c r="N9" s="8"/>
      <c r="O9" s="23">
        <v>466.7</v>
      </c>
    </row>
    <row r="10" spans="1:15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">
      <c r="A11" s="8" t="s">
        <v>259</v>
      </c>
      <c r="B11" s="8"/>
      <c r="C11" s="8"/>
      <c r="D11" s="8"/>
      <c r="E11" s="8" t="s">
        <v>25</v>
      </c>
      <c r="F11" s="8"/>
      <c r="G11" s="8"/>
      <c r="H11" s="8"/>
      <c r="I11" s="8"/>
      <c r="J11" s="8"/>
      <c r="K11" s="8"/>
      <c r="L11" s="8"/>
      <c r="M11" s="8"/>
      <c r="N11" s="8"/>
      <c r="O11" s="8">
        <v>368</v>
      </c>
    </row>
    <row r="12" spans="1:15" ht="15">
      <c r="A12" s="8" t="s">
        <v>260</v>
      </c>
      <c r="B12" s="8"/>
      <c r="C12" s="8"/>
      <c r="D12" s="8"/>
      <c r="E12" s="8" t="s">
        <v>29</v>
      </c>
      <c r="F12" s="8"/>
      <c r="G12" s="8"/>
      <c r="H12" s="8"/>
      <c r="I12" s="8"/>
      <c r="J12" s="8"/>
      <c r="K12" s="8"/>
      <c r="L12" s="8"/>
      <c r="M12" s="8"/>
      <c r="N12" s="8"/>
      <c r="O12" s="8">
        <v>354</v>
      </c>
    </row>
    <row r="13" spans="1:15" ht="15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>
      <c r="A14" s="1" t="s">
        <v>262</v>
      </c>
      <c r="B14" s="2" t="s">
        <v>263</v>
      </c>
      <c r="C14" s="3" t="s">
        <v>264</v>
      </c>
      <c r="D14" s="1" t="s">
        <v>265</v>
      </c>
      <c r="E14" s="1" t="s">
        <v>266</v>
      </c>
      <c r="F14" s="1" t="s">
        <v>147</v>
      </c>
      <c r="G14" s="1">
        <v>1</v>
      </c>
      <c r="H14" s="4">
        <v>2</v>
      </c>
      <c r="I14" s="4">
        <v>3</v>
      </c>
      <c r="J14" s="4">
        <v>4</v>
      </c>
      <c r="K14" s="4" t="s">
        <v>267</v>
      </c>
      <c r="L14" s="31" t="s">
        <v>269</v>
      </c>
      <c r="M14" s="4" t="s">
        <v>127</v>
      </c>
      <c r="N14" s="4" t="s">
        <v>268</v>
      </c>
      <c r="O14" s="4" t="s">
        <v>267</v>
      </c>
    </row>
    <row r="15" spans="1:15" ht="15">
      <c r="A15" s="5">
        <v>1</v>
      </c>
      <c r="B15" s="12">
        <v>242</v>
      </c>
      <c r="C15" s="13" t="s">
        <v>116</v>
      </c>
      <c r="D15" s="12">
        <v>957</v>
      </c>
      <c r="E15" s="12"/>
      <c r="F15" s="12">
        <v>156</v>
      </c>
      <c r="G15" s="5">
        <v>95</v>
      </c>
      <c r="H15" s="5">
        <v>95</v>
      </c>
      <c r="I15" s="5">
        <v>95</v>
      </c>
      <c r="J15" s="5">
        <v>95</v>
      </c>
      <c r="K15" s="5">
        <f aca="true" t="shared" si="0" ref="K15:K51">SUM(G15:J15)</f>
        <v>380</v>
      </c>
      <c r="L15" s="21">
        <v>9</v>
      </c>
      <c r="M15" s="29"/>
      <c r="N15" s="22">
        <v>96.5</v>
      </c>
      <c r="O15" s="24">
        <f aca="true" t="shared" si="1" ref="O15:O23">N15+K15</f>
        <v>476.5</v>
      </c>
    </row>
    <row r="16" spans="1:15" ht="15">
      <c r="A16" s="5">
        <v>2</v>
      </c>
      <c r="B16" s="12">
        <v>165</v>
      </c>
      <c r="C16" s="13" t="s">
        <v>111</v>
      </c>
      <c r="D16" s="12">
        <v>17226</v>
      </c>
      <c r="E16" s="12"/>
      <c r="F16" s="12">
        <v>110</v>
      </c>
      <c r="G16" s="5">
        <v>94</v>
      </c>
      <c r="H16" s="5">
        <v>93</v>
      </c>
      <c r="I16" s="5">
        <v>93</v>
      </c>
      <c r="J16" s="5">
        <v>92</v>
      </c>
      <c r="K16" s="5">
        <f t="shared" si="0"/>
        <v>372</v>
      </c>
      <c r="L16" s="21">
        <v>6</v>
      </c>
      <c r="M16" s="29"/>
      <c r="N16" s="22">
        <v>98.1</v>
      </c>
      <c r="O16" s="24">
        <f t="shared" si="1"/>
        <v>470.1</v>
      </c>
    </row>
    <row r="17" spans="1:15" ht="15">
      <c r="A17" s="5">
        <v>3</v>
      </c>
      <c r="B17" s="12">
        <v>11</v>
      </c>
      <c r="C17" s="13" t="s">
        <v>96</v>
      </c>
      <c r="D17" s="12">
        <v>15022</v>
      </c>
      <c r="E17" s="12" t="s">
        <v>124</v>
      </c>
      <c r="F17" s="12">
        <v>179</v>
      </c>
      <c r="G17" s="5">
        <v>91</v>
      </c>
      <c r="H17" s="5">
        <v>96</v>
      </c>
      <c r="I17" s="5">
        <v>92</v>
      </c>
      <c r="J17" s="5">
        <v>94</v>
      </c>
      <c r="K17" s="5">
        <f t="shared" si="0"/>
        <v>373</v>
      </c>
      <c r="L17" s="21">
        <v>5</v>
      </c>
      <c r="M17" s="29"/>
      <c r="N17" s="22">
        <v>93.7</v>
      </c>
      <c r="O17" s="24">
        <f t="shared" si="1"/>
        <v>466.7</v>
      </c>
    </row>
    <row r="18" spans="1:15" ht="15">
      <c r="A18" s="5">
        <v>4</v>
      </c>
      <c r="B18" s="12">
        <v>22</v>
      </c>
      <c r="C18" s="13" t="s">
        <v>98</v>
      </c>
      <c r="D18" s="12">
        <v>29039</v>
      </c>
      <c r="E18" s="12"/>
      <c r="F18" s="12">
        <v>135</v>
      </c>
      <c r="G18" s="5">
        <v>92</v>
      </c>
      <c r="H18" s="5">
        <v>91</v>
      </c>
      <c r="I18" s="5">
        <v>95</v>
      </c>
      <c r="J18" s="5">
        <v>92</v>
      </c>
      <c r="K18" s="5">
        <f t="shared" si="0"/>
        <v>370</v>
      </c>
      <c r="L18" s="21">
        <v>5</v>
      </c>
      <c r="M18" s="29"/>
      <c r="N18" s="22">
        <v>96.1</v>
      </c>
      <c r="O18" s="24">
        <f t="shared" si="1"/>
        <v>466.1</v>
      </c>
    </row>
    <row r="19" spans="1:15" ht="15">
      <c r="A19" s="5">
        <v>5</v>
      </c>
      <c r="B19" s="12">
        <v>140</v>
      </c>
      <c r="C19" s="13" t="s">
        <v>109</v>
      </c>
      <c r="D19" s="12">
        <v>113454</v>
      </c>
      <c r="E19" s="12" t="s">
        <v>308</v>
      </c>
      <c r="F19" s="12">
        <v>174</v>
      </c>
      <c r="G19" s="5">
        <v>94</v>
      </c>
      <c r="H19" s="5">
        <v>95</v>
      </c>
      <c r="I19" s="5">
        <v>89</v>
      </c>
      <c r="J19" s="5">
        <v>94</v>
      </c>
      <c r="K19" s="5">
        <f t="shared" si="0"/>
        <v>372</v>
      </c>
      <c r="L19" s="21">
        <v>12</v>
      </c>
      <c r="M19" s="29"/>
      <c r="N19" s="22">
        <v>93.1</v>
      </c>
      <c r="O19" s="24">
        <f t="shared" si="1"/>
        <v>465.1</v>
      </c>
    </row>
    <row r="20" spans="1:15" ht="15">
      <c r="A20" s="5">
        <v>6</v>
      </c>
      <c r="B20" s="12">
        <v>158</v>
      </c>
      <c r="C20" s="13" t="s">
        <v>110</v>
      </c>
      <c r="D20" s="12">
        <v>116729</v>
      </c>
      <c r="E20" s="12"/>
      <c r="F20" s="12">
        <v>157</v>
      </c>
      <c r="G20" s="5">
        <v>87</v>
      </c>
      <c r="H20" s="5">
        <v>91</v>
      </c>
      <c r="I20" s="5">
        <v>91</v>
      </c>
      <c r="J20" s="5">
        <v>92</v>
      </c>
      <c r="K20" s="5">
        <f t="shared" si="0"/>
        <v>361</v>
      </c>
      <c r="L20" s="21">
        <v>4</v>
      </c>
      <c r="M20" s="29"/>
      <c r="N20" s="22">
        <v>91.6</v>
      </c>
      <c r="O20" s="24">
        <f t="shared" si="1"/>
        <v>452.6</v>
      </c>
    </row>
    <row r="21" spans="1:15" ht="15">
      <c r="A21" s="5">
        <v>7</v>
      </c>
      <c r="B21" s="12">
        <v>220</v>
      </c>
      <c r="C21" s="13" t="s">
        <v>114</v>
      </c>
      <c r="D21" s="12">
        <v>31030</v>
      </c>
      <c r="E21" s="12"/>
      <c r="F21" s="12">
        <v>111</v>
      </c>
      <c r="G21" s="5">
        <v>91</v>
      </c>
      <c r="H21" s="5">
        <v>90</v>
      </c>
      <c r="I21" s="5">
        <v>91</v>
      </c>
      <c r="J21" s="5">
        <v>90</v>
      </c>
      <c r="K21" s="5">
        <f t="shared" si="0"/>
        <v>362</v>
      </c>
      <c r="L21" s="21">
        <v>6</v>
      </c>
      <c r="M21" s="29"/>
      <c r="N21" s="22">
        <v>90.3</v>
      </c>
      <c r="O21" s="24">
        <f t="shared" si="1"/>
        <v>452.3</v>
      </c>
    </row>
    <row r="22" spans="1:15" ht="15">
      <c r="A22" s="5">
        <v>8</v>
      </c>
      <c r="B22" s="12">
        <v>12</v>
      </c>
      <c r="C22" s="13" t="s">
        <v>237</v>
      </c>
      <c r="D22" s="12">
        <v>28647</v>
      </c>
      <c r="E22" s="12" t="s">
        <v>308</v>
      </c>
      <c r="F22" s="12">
        <v>180</v>
      </c>
      <c r="G22" s="5">
        <v>88</v>
      </c>
      <c r="H22" s="5">
        <v>88</v>
      </c>
      <c r="I22" s="5">
        <v>93</v>
      </c>
      <c r="J22" s="5">
        <v>88</v>
      </c>
      <c r="K22" s="5">
        <f t="shared" si="0"/>
        <v>357</v>
      </c>
      <c r="L22" s="21">
        <v>4</v>
      </c>
      <c r="M22" s="29">
        <v>46.1</v>
      </c>
      <c r="N22" s="22">
        <v>89.3</v>
      </c>
      <c r="O22" s="24">
        <f t="shared" si="1"/>
        <v>446.3</v>
      </c>
    </row>
    <row r="23" spans="1:15" ht="15">
      <c r="A23" s="5">
        <v>9</v>
      </c>
      <c r="B23" s="12">
        <v>32</v>
      </c>
      <c r="C23" s="13" t="s">
        <v>78</v>
      </c>
      <c r="D23" s="12" t="s">
        <v>299</v>
      </c>
      <c r="E23" s="12" t="s">
        <v>299</v>
      </c>
      <c r="F23" s="12" t="s">
        <v>120</v>
      </c>
      <c r="G23" s="5">
        <v>91</v>
      </c>
      <c r="H23" s="5">
        <v>95</v>
      </c>
      <c r="I23" s="5">
        <v>88</v>
      </c>
      <c r="J23" s="5">
        <v>94</v>
      </c>
      <c r="K23" s="5">
        <f t="shared" si="0"/>
        <v>368</v>
      </c>
      <c r="L23" s="21">
        <v>7</v>
      </c>
      <c r="M23" s="29"/>
      <c r="N23" s="22">
        <v>91.9</v>
      </c>
      <c r="O23" s="24">
        <f t="shared" si="1"/>
        <v>459.9</v>
      </c>
    </row>
    <row r="24" spans="1:15" ht="15">
      <c r="A24" s="5">
        <v>10</v>
      </c>
      <c r="B24" s="12">
        <v>219</v>
      </c>
      <c r="C24" s="13" t="s">
        <v>113</v>
      </c>
      <c r="D24" s="12">
        <v>115979</v>
      </c>
      <c r="E24" s="12" t="s">
        <v>308</v>
      </c>
      <c r="F24" s="12">
        <v>155</v>
      </c>
      <c r="G24" s="5">
        <v>92</v>
      </c>
      <c r="H24" s="5">
        <v>90</v>
      </c>
      <c r="I24" s="5">
        <v>86</v>
      </c>
      <c r="J24" s="5">
        <v>89</v>
      </c>
      <c r="K24" s="5">
        <f t="shared" si="0"/>
        <v>357</v>
      </c>
      <c r="L24" s="21">
        <v>1</v>
      </c>
      <c r="M24" s="29">
        <v>44.6</v>
      </c>
      <c r="N24" s="22"/>
      <c r="O24" s="24"/>
    </row>
    <row r="25" spans="1:14" ht="15">
      <c r="A25" s="5">
        <v>11</v>
      </c>
      <c r="B25" s="12">
        <v>103</v>
      </c>
      <c r="C25" s="13" t="s">
        <v>85</v>
      </c>
      <c r="D25" s="12" t="s">
        <v>86</v>
      </c>
      <c r="E25" s="12" t="s">
        <v>295</v>
      </c>
      <c r="F25" s="12" t="s">
        <v>120</v>
      </c>
      <c r="G25" s="5">
        <v>91</v>
      </c>
      <c r="H25" s="5">
        <v>93</v>
      </c>
      <c r="I25" s="5">
        <v>93</v>
      </c>
      <c r="J25" s="5">
        <v>91</v>
      </c>
      <c r="K25" s="5">
        <f t="shared" si="0"/>
        <v>368</v>
      </c>
      <c r="L25" s="21">
        <v>6</v>
      </c>
      <c r="M25" s="21"/>
      <c r="N25" s="22"/>
    </row>
    <row r="26" spans="1:14" ht="15">
      <c r="A26" s="5">
        <v>12</v>
      </c>
      <c r="B26" s="12">
        <v>226</v>
      </c>
      <c r="C26" s="13" t="s">
        <v>93</v>
      </c>
      <c r="D26" s="12" t="s">
        <v>94</v>
      </c>
      <c r="E26" s="12" t="s">
        <v>283</v>
      </c>
      <c r="F26" s="12" t="s">
        <v>120</v>
      </c>
      <c r="G26" s="5">
        <v>96</v>
      </c>
      <c r="H26" s="5">
        <v>92</v>
      </c>
      <c r="I26" s="5">
        <v>89</v>
      </c>
      <c r="J26" s="5">
        <v>89</v>
      </c>
      <c r="K26" s="5">
        <f t="shared" si="0"/>
        <v>366</v>
      </c>
      <c r="L26" s="21">
        <v>6</v>
      </c>
      <c r="M26" s="21"/>
      <c r="N26" s="22"/>
    </row>
    <row r="27" spans="1:14" ht="15">
      <c r="A27" s="5">
        <v>13</v>
      </c>
      <c r="B27" s="12">
        <v>151</v>
      </c>
      <c r="C27" s="13" t="s">
        <v>87</v>
      </c>
      <c r="D27" s="13" t="s">
        <v>88</v>
      </c>
      <c r="E27" s="12" t="s">
        <v>288</v>
      </c>
      <c r="F27" s="12" t="s">
        <v>120</v>
      </c>
      <c r="G27" s="5">
        <v>90</v>
      </c>
      <c r="H27" s="5">
        <v>92</v>
      </c>
      <c r="I27" s="5">
        <v>94</v>
      </c>
      <c r="J27" s="5">
        <v>92</v>
      </c>
      <c r="K27" s="5">
        <f t="shared" si="0"/>
        <v>368</v>
      </c>
      <c r="L27" s="21">
        <v>4</v>
      </c>
      <c r="M27" s="21"/>
      <c r="N27" s="22"/>
    </row>
    <row r="28" spans="1:13" ht="15">
      <c r="A28" s="5">
        <v>14</v>
      </c>
      <c r="B28" s="12">
        <v>33</v>
      </c>
      <c r="C28" s="13" t="s">
        <v>79</v>
      </c>
      <c r="D28" s="12" t="s">
        <v>80</v>
      </c>
      <c r="E28" s="12" t="s">
        <v>288</v>
      </c>
      <c r="F28" s="12" t="s">
        <v>120</v>
      </c>
      <c r="G28" s="5">
        <v>90</v>
      </c>
      <c r="H28" s="5">
        <v>95</v>
      </c>
      <c r="I28" s="5">
        <v>90</v>
      </c>
      <c r="J28" s="5">
        <v>86</v>
      </c>
      <c r="K28" s="5">
        <f t="shared" si="0"/>
        <v>361</v>
      </c>
      <c r="L28" s="21">
        <v>4</v>
      </c>
      <c r="M28" s="21"/>
    </row>
    <row r="29" spans="1:15" ht="15">
      <c r="A29" s="5">
        <v>15</v>
      </c>
      <c r="B29" s="12">
        <v>202</v>
      </c>
      <c r="C29" s="13" t="s">
        <v>91</v>
      </c>
      <c r="D29" s="12" t="s">
        <v>92</v>
      </c>
      <c r="E29" s="12" t="s">
        <v>283</v>
      </c>
      <c r="F29" s="12" t="s">
        <v>120</v>
      </c>
      <c r="G29" s="5">
        <v>88</v>
      </c>
      <c r="H29" s="5">
        <v>90</v>
      </c>
      <c r="I29" s="5">
        <v>94</v>
      </c>
      <c r="J29" s="5">
        <v>89</v>
      </c>
      <c r="K29" s="5">
        <f t="shared" si="0"/>
        <v>361</v>
      </c>
      <c r="L29" s="21">
        <v>3</v>
      </c>
      <c r="M29" s="21"/>
      <c r="O29" s="5"/>
    </row>
    <row r="30" spans="1:15" ht="15">
      <c r="A30" s="5">
        <v>16</v>
      </c>
      <c r="B30" s="12">
        <v>244</v>
      </c>
      <c r="C30" s="13" t="s">
        <v>117</v>
      </c>
      <c r="D30" s="12">
        <v>31327</v>
      </c>
      <c r="E30" s="12" t="s">
        <v>170</v>
      </c>
      <c r="F30" s="12">
        <v>132</v>
      </c>
      <c r="G30" s="5">
        <v>90</v>
      </c>
      <c r="H30" s="5">
        <v>88</v>
      </c>
      <c r="I30" s="5">
        <v>90</v>
      </c>
      <c r="J30" s="5">
        <v>88</v>
      </c>
      <c r="K30" s="5">
        <f t="shared" si="0"/>
        <v>356</v>
      </c>
      <c r="L30" s="21">
        <v>4</v>
      </c>
      <c r="M30" s="21"/>
      <c r="O30" s="5"/>
    </row>
    <row r="31" spans="1:13" ht="15">
      <c r="A31" s="5">
        <v>17</v>
      </c>
      <c r="B31" s="12">
        <v>126</v>
      </c>
      <c r="C31" s="13" t="s">
        <v>106</v>
      </c>
      <c r="D31" s="12">
        <v>115842</v>
      </c>
      <c r="E31" s="12" t="s">
        <v>311</v>
      </c>
      <c r="F31" s="12">
        <v>108</v>
      </c>
      <c r="G31" s="5">
        <v>89</v>
      </c>
      <c r="H31" s="5">
        <v>89</v>
      </c>
      <c r="I31" s="5">
        <v>84</v>
      </c>
      <c r="J31" s="5">
        <v>93</v>
      </c>
      <c r="K31" s="5">
        <f t="shared" si="0"/>
        <v>355</v>
      </c>
      <c r="L31" s="21">
        <v>3</v>
      </c>
      <c r="M31" s="21"/>
    </row>
    <row r="32" spans="1:13" ht="15">
      <c r="A32" s="5">
        <v>18</v>
      </c>
      <c r="B32" s="12">
        <v>87</v>
      </c>
      <c r="C32" s="13" t="s">
        <v>103</v>
      </c>
      <c r="D32" s="12">
        <v>29926</v>
      </c>
      <c r="E32" s="12" t="s">
        <v>306</v>
      </c>
      <c r="F32" s="12">
        <v>152</v>
      </c>
      <c r="G32" s="5">
        <v>83</v>
      </c>
      <c r="H32" s="5">
        <v>94</v>
      </c>
      <c r="I32" s="5">
        <v>94</v>
      </c>
      <c r="J32" s="5">
        <v>84</v>
      </c>
      <c r="K32" s="5">
        <f t="shared" si="0"/>
        <v>355</v>
      </c>
      <c r="L32" s="21">
        <v>2</v>
      </c>
      <c r="M32" s="21"/>
    </row>
    <row r="33" spans="1:15" ht="15">
      <c r="A33" s="5">
        <v>19</v>
      </c>
      <c r="B33" s="12">
        <v>37</v>
      </c>
      <c r="C33" s="13" t="s">
        <v>100</v>
      </c>
      <c r="D33" s="12">
        <v>781</v>
      </c>
      <c r="E33" s="12"/>
      <c r="F33" s="12">
        <v>109</v>
      </c>
      <c r="G33" s="5">
        <v>90</v>
      </c>
      <c r="H33" s="5">
        <v>88</v>
      </c>
      <c r="I33" s="5">
        <v>92</v>
      </c>
      <c r="J33" s="5">
        <v>84</v>
      </c>
      <c r="K33" s="5">
        <f t="shared" si="0"/>
        <v>354</v>
      </c>
      <c r="L33" s="21">
        <v>5</v>
      </c>
      <c r="M33" s="21"/>
      <c r="O33" s="5"/>
    </row>
    <row r="34" spans="1:13" ht="15">
      <c r="A34" s="5">
        <v>20</v>
      </c>
      <c r="B34" s="12">
        <v>212</v>
      </c>
      <c r="C34" s="13" t="s">
        <v>112</v>
      </c>
      <c r="D34" s="12">
        <v>116223</v>
      </c>
      <c r="E34" s="12" t="s">
        <v>365</v>
      </c>
      <c r="F34" s="12">
        <v>112</v>
      </c>
      <c r="G34" s="5">
        <v>87</v>
      </c>
      <c r="H34" s="5">
        <v>87</v>
      </c>
      <c r="I34" s="5">
        <v>94</v>
      </c>
      <c r="J34" s="5">
        <v>86</v>
      </c>
      <c r="K34" s="5">
        <f t="shared" si="0"/>
        <v>354</v>
      </c>
      <c r="L34" s="21">
        <v>4</v>
      </c>
      <c r="M34" s="21"/>
    </row>
    <row r="35" spans="1:15" ht="15">
      <c r="A35" s="5">
        <v>21</v>
      </c>
      <c r="B35" s="12">
        <v>120</v>
      </c>
      <c r="C35" s="13" t="s">
        <v>105</v>
      </c>
      <c r="D35" s="12">
        <v>30212</v>
      </c>
      <c r="E35" s="12" t="s">
        <v>124</v>
      </c>
      <c r="F35" s="12">
        <v>134</v>
      </c>
      <c r="G35" s="5">
        <v>88</v>
      </c>
      <c r="H35" s="5">
        <v>92</v>
      </c>
      <c r="I35" s="5">
        <v>85</v>
      </c>
      <c r="J35" s="5">
        <v>89</v>
      </c>
      <c r="K35" s="5">
        <f t="shared" si="0"/>
        <v>354</v>
      </c>
      <c r="L35" s="21">
        <v>2</v>
      </c>
      <c r="M35" s="21"/>
      <c r="O35" s="5"/>
    </row>
    <row r="36" spans="1:15" ht="15">
      <c r="A36" s="5">
        <v>22</v>
      </c>
      <c r="B36" s="12">
        <v>14</v>
      </c>
      <c r="C36" s="13" t="s">
        <v>97</v>
      </c>
      <c r="D36" s="12">
        <v>12301</v>
      </c>
      <c r="E36" s="12"/>
      <c r="F36" s="12">
        <v>153</v>
      </c>
      <c r="G36" s="5">
        <v>88</v>
      </c>
      <c r="H36" s="5">
        <v>91</v>
      </c>
      <c r="I36" s="5">
        <v>87</v>
      </c>
      <c r="J36" s="5">
        <v>87</v>
      </c>
      <c r="K36" s="5">
        <f t="shared" si="0"/>
        <v>353</v>
      </c>
      <c r="L36" s="21">
        <v>2</v>
      </c>
      <c r="M36" s="21"/>
      <c r="O36" s="5"/>
    </row>
    <row r="37" spans="1:13" ht="15">
      <c r="A37" s="5">
        <v>23</v>
      </c>
      <c r="B37" s="12">
        <v>65</v>
      </c>
      <c r="C37" s="13" t="s">
        <v>2</v>
      </c>
      <c r="D37" s="13" t="s">
        <v>83</v>
      </c>
      <c r="E37" s="12" t="s">
        <v>84</v>
      </c>
      <c r="F37" s="12" t="s">
        <v>120</v>
      </c>
      <c r="G37" s="5">
        <v>89</v>
      </c>
      <c r="H37" s="5">
        <v>86</v>
      </c>
      <c r="I37" s="5">
        <v>87</v>
      </c>
      <c r="J37" s="5">
        <v>88</v>
      </c>
      <c r="K37" s="5">
        <f t="shared" si="0"/>
        <v>350</v>
      </c>
      <c r="L37" s="21">
        <v>1</v>
      </c>
      <c r="M37" s="21"/>
    </row>
    <row r="38" spans="1:13" ht="15">
      <c r="A38" s="5">
        <v>24</v>
      </c>
      <c r="B38" s="12">
        <v>24</v>
      </c>
      <c r="C38" s="13" t="s">
        <v>99</v>
      </c>
      <c r="D38" s="12">
        <v>3882</v>
      </c>
      <c r="E38" s="12" t="s">
        <v>124</v>
      </c>
      <c r="F38" s="12">
        <v>151</v>
      </c>
      <c r="G38" s="5">
        <v>95</v>
      </c>
      <c r="H38" s="5">
        <v>88</v>
      </c>
      <c r="I38" s="5">
        <v>81</v>
      </c>
      <c r="J38" s="5">
        <v>85</v>
      </c>
      <c r="K38" s="5">
        <f t="shared" si="0"/>
        <v>349</v>
      </c>
      <c r="L38" s="21">
        <v>2</v>
      </c>
      <c r="M38" s="21"/>
    </row>
    <row r="39" spans="1:13" ht="15">
      <c r="A39" s="5">
        <v>25</v>
      </c>
      <c r="B39" s="12">
        <v>183</v>
      </c>
      <c r="C39" s="13" t="s">
        <v>89</v>
      </c>
      <c r="D39" s="12" t="s">
        <v>90</v>
      </c>
      <c r="E39" s="12" t="s">
        <v>288</v>
      </c>
      <c r="F39" s="12">
        <v>133</v>
      </c>
      <c r="G39" s="5">
        <v>85</v>
      </c>
      <c r="H39" s="5">
        <v>90</v>
      </c>
      <c r="I39" s="5">
        <v>84</v>
      </c>
      <c r="J39" s="5">
        <v>86</v>
      </c>
      <c r="K39" s="5">
        <f t="shared" si="0"/>
        <v>345</v>
      </c>
      <c r="L39" s="21">
        <v>4</v>
      </c>
      <c r="M39" s="21"/>
    </row>
    <row r="40" spans="1:13" ht="15">
      <c r="A40" s="5">
        <v>26</v>
      </c>
      <c r="B40" s="12">
        <v>232</v>
      </c>
      <c r="C40" s="13" t="s">
        <v>115</v>
      </c>
      <c r="D40" s="12">
        <v>26657</v>
      </c>
      <c r="E40" s="12" t="s">
        <v>308</v>
      </c>
      <c r="F40" s="12">
        <v>167</v>
      </c>
      <c r="G40" s="5">
        <v>82</v>
      </c>
      <c r="H40" s="5">
        <v>90</v>
      </c>
      <c r="I40" s="5">
        <v>91</v>
      </c>
      <c r="J40" s="5">
        <v>81</v>
      </c>
      <c r="K40" s="5">
        <f t="shared" si="0"/>
        <v>344</v>
      </c>
      <c r="L40" s="21">
        <v>3</v>
      </c>
      <c r="M40" s="21"/>
    </row>
    <row r="41" spans="1:13" ht="15">
      <c r="A41" s="5">
        <v>27</v>
      </c>
      <c r="B41" s="12">
        <v>44</v>
      </c>
      <c r="C41" s="13" t="s">
        <v>101</v>
      </c>
      <c r="D41" s="12">
        <v>2546</v>
      </c>
      <c r="E41" s="12" t="s">
        <v>311</v>
      </c>
      <c r="F41" s="12">
        <v>176</v>
      </c>
      <c r="G41" s="5">
        <v>87</v>
      </c>
      <c r="H41" s="5">
        <v>85</v>
      </c>
      <c r="I41" s="5">
        <v>86</v>
      </c>
      <c r="J41" s="5">
        <v>86</v>
      </c>
      <c r="K41" s="5">
        <f t="shared" si="0"/>
        <v>344</v>
      </c>
      <c r="L41" s="21">
        <v>1</v>
      </c>
      <c r="M41" s="21"/>
    </row>
    <row r="42" spans="1:13" ht="15">
      <c r="A42" s="5">
        <v>28</v>
      </c>
      <c r="B42" s="12">
        <v>131</v>
      </c>
      <c r="C42" s="13" t="s">
        <v>107</v>
      </c>
      <c r="D42" s="12">
        <v>2380</v>
      </c>
      <c r="E42" s="12"/>
      <c r="F42" s="12">
        <v>138</v>
      </c>
      <c r="G42" s="5">
        <v>83</v>
      </c>
      <c r="H42" s="5">
        <v>84</v>
      </c>
      <c r="I42" s="5">
        <v>88</v>
      </c>
      <c r="J42" s="5">
        <v>86</v>
      </c>
      <c r="K42" s="5">
        <f t="shared" si="0"/>
        <v>341</v>
      </c>
      <c r="L42" s="21">
        <v>4</v>
      </c>
      <c r="M42" s="21"/>
    </row>
    <row r="43" spans="1:13" ht="15">
      <c r="A43" s="5">
        <v>29</v>
      </c>
      <c r="B43" s="12">
        <v>79</v>
      </c>
      <c r="C43" s="13" t="s">
        <v>102</v>
      </c>
      <c r="D43" s="12">
        <v>29339</v>
      </c>
      <c r="E43" s="12" t="s">
        <v>308</v>
      </c>
      <c r="F43" s="12">
        <v>136</v>
      </c>
      <c r="G43" s="5">
        <v>88</v>
      </c>
      <c r="H43" s="5">
        <v>88</v>
      </c>
      <c r="I43" s="5">
        <v>78</v>
      </c>
      <c r="J43" s="5">
        <v>81</v>
      </c>
      <c r="K43" s="5">
        <f t="shared" si="0"/>
        <v>335</v>
      </c>
      <c r="L43" s="21">
        <v>4</v>
      </c>
      <c r="M43" s="21"/>
    </row>
    <row r="44" spans="1:13" ht="15">
      <c r="A44" s="5">
        <v>30</v>
      </c>
      <c r="B44" s="12">
        <v>96</v>
      </c>
      <c r="C44" s="13" t="s">
        <v>104</v>
      </c>
      <c r="D44" s="12">
        <v>31933</v>
      </c>
      <c r="E44" s="12" t="s">
        <v>308</v>
      </c>
      <c r="F44" s="12">
        <v>173</v>
      </c>
      <c r="G44" s="5">
        <v>89</v>
      </c>
      <c r="H44" s="5">
        <v>77</v>
      </c>
      <c r="I44" s="5">
        <v>83</v>
      </c>
      <c r="J44" s="5">
        <v>86</v>
      </c>
      <c r="K44" s="5">
        <f t="shared" si="0"/>
        <v>335</v>
      </c>
      <c r="L44" s="21">
        <v>3</v>
      </c>
      <c r="M44" s="21"/>
    </row>
    <row r="45" spans="1:13" ht="15">
      <c r="A45" s="5">
        <v>31</v>
      </c>
      <c r="B45" s="12">
        <v>35</v>
      </c>
      <c r="C45" s="13" t="s">
        <v>81</v>
      </c>
      <c r="D45" s="12" t="s">
        <v>82</v>
      </c>
      <c r="E45" s="12" t="s">
        <v>288</v>
      </c>
      <c r="F45" s="12">
        <v>107</v>
      </c>
      <c r="G45" s="5">
        <v>83</v>
      </c>
      <c r="H45" s="5">
        <v>84</v>
      </c>
      <c r="I45" s="5">
        <v>79</v>
      </c>
      <c r="J45" s="5">
        <v>86</v>
      </c>
      <c r="K45" s="5">
        <f t="shared" si="0"/>
        <v>332</v>
      </c>
      <c r="L45" s="21">
        <v>5</v>
      </c>
      <c r="M45" s="21"/>
    </row>
    <row r="46" spans="1:13" ht="15">
      <c r="A46" s="5">
        <v>32</v>
      </c>
      <c r="B46" s="12">
        <v>179</v>
      </c>
      <c r="C46" s="13" t="s">
        <v>135</v>
      </c>
      <c r="E46" s="12" t="s">
        <v>311</v>
      </c>
      <c r="F46" s="12">
        <v>131</v>
      </c>
      <c r="G46" s="5">
        <v>85</v>
      </c>
      <c r="H46" s="5">
        <v>76</v>
      </c>
      <c r="I46" s="5">
        <v>82</v>
      </c>
      <c r="J46" s="5">
        <v>84</v>
      </c>
      <c r="K46" s="5">
        <f t="shared" si="0"/>
        <v>327</v>
      </c>
      <c r="L46" s="21">
        <v>6</v>
      </c>
      <c r="M46" s="21"/>
    </row>
    <row r="47" spans="1:13" ht="15">
      <c r="A47" s="5">
        <v>33</v>
      </c>
      <c r="B47" s="12">
        <v>57</v>
      </c>
      <c r="C47" s="13" t="s">
        <v>141</v>
      </c>
      <c r="F47" s="12">
        <v>166</v>
      </c>
      <c r="G47" s="5">
        <v>75</v>
      </c>
      <c r="H47" s="5">
        <v>81</v>
      </c>
      <c r="I47" s="5">
        <v>83</v>
      </c>
      <c r="J47" s="5">
        <v>81</v>
      </c>
      <c r="K47" s="5">
        <f t="shared" si="0"/>
        <v>320</v>
      </c>
      <c r="L47" s="21">
        <v>2</v>
      </c>
      <c r="M47" s="21"/>
    </row>
    <row r="48" spans="1:13" ht="15">
      <c r="A48" s="5">
        <v>34</v>
      </c>
      <c r="B48" s="12">
        <v>192</v>
      </c>
      <c r="C48" s="13" t="s">
        <v>134</v>
      </c>
      <c r="E48" s="12" t="s">
        <v>308</v>
      </c>
      <c r="F48" s="12">
        <v>177</v>
      </c>
      <c r="G48" s="5">
        <v>82</v>
      </c>
      <c r="H48" s="5">
        <v>82</v>
      </c>
      <c r="I48" s="5">
        <v>78</v>
      </c>
      <c r="J48" s="5">
        <v>80</v>
      </c>
      <c r="K48" s="5">
        <f t="shared" si="0"/>
        <v>322</v>
      </c>
      <c r="L48" s="21">
        <v>3</v>
      </c>
      <c r="M48" s="21"/>
    </row>
    <row r="49" spans="1:13" ht="15">
      <c r="A49" s="5">
        <v>35</v>
      </c>
      <c r="B49" s="12">
        <v>137</v>
      </c>
      <c r="C49" s="13" t="s">
        <v>108</v>
      </c>
      <c r="D49" s="12">
        <v>2548</v>
      </c>
      <c r="E49" s="12" t="s">
        <v>308</v>
      </c>
      <c r="F49" s="12">
        <v>41</v>
      </c>
      <c r="G49" s="5">
        <v>70</v>
      </c>
      <c r="H49" s="5">
        <v>83</v>
      </c>
      <c r="I49" s="5">
        <v>80</v>
      </c>
      <c r="J49" s="5">
        <v>73</v>
      </c>
      <c r="K49" s="5">
        <f t="shared" si="0"/>
        <v>306</v>
      </c>
      <c r="L49" s="21">
        <v>1</v>
      </c>
      <c r="M49" s="21"/>
    </row>
    <row r="50" spans="1:13" ht="15">
      <c r="A50" s="5">
        <v>36</v>
      </c>
      <c r="B50" s="12">
        <v>8</v>
      </c>
      <c r="C50" s="13" t="s">
        <v>95</v>
      </c>
      <c r="D50" s="12">
        <v>4547</v>
      </c>
      <c r="E50" s="12" t="s">
        <v>308</v>
      </c>
      <c r="F50" s="12">
        <v>40</v>
      </c>
      <c r="G50" s="5">
        <v>60</v>
      </c>
      <c r="H50" s="5">
        <v>69</v>
      </c>
      <c r="I50" s="5">
        <v>62</v>
      </c>
      <c r="J50" s="5">
        <v>78</v>
      </c>
      <c r="K50" s="5">
        <f t="shared" si="0"/>
        <v>269</v>
      </c>
      <c r="L50" s="21">
        <v>0</v>
      </c>
      <c r="M50" s="21"/>
    </row>
    <row r="51" spans="1:13" ht="15">
      <c r="A51" s="5">
        <v>37</v>
      </c>
      <c r="B51" s="12">
        <v>265</v>
      </c>
      <c r="C51" s="13" t="s">
        <v>133</v>
      </c>
      <c r="F51" s="12" t="s">
        <v>3</v>
      </c>
      <c r="G51" s="5"/>
      <c r="H51" s="5"/>
      <c r="I51" s="5"/>
      <c r="J51" s="5"/>
      <c r="K51" s="5">
        <f t="shared" si="0"/>
        <v>0</v>
      </c>
      <c r="L51" s="21"/>
      <c r="M51" s="21"/>
    </row>
    <row r="52" spans="12:13" ht="12">
      <c r="L52" s="30"/>
      <c r="M52" s="30"/>
    </row>
  </sheetData>
  <printOptions horizontalCentered="1"/>
  <pageMargins left="0.25" right="0.25" top="0.75" bottom="0.5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2">
      <selection activeCell="A1" sqref="A1"/>
    </sheetView>
  </sheetViews>
  <sheetFormatPr defaultColWidth="11.421875" defaultRowHeight="18.75" customHeight="1"/>
  <cols>
    <col min="1" max="1" width="7.28125" style="0" customWidth="1"/>
    <col min="2" max="2" width="7.8515625" style="0" bestFit="1" customWidth="1"/>
    <col min="3" max="3" width="22.421875" style="0" bestFit="1" customWidth="1"/>
    <col min="4" max="4" width="26.140625" style="0" hidden="1" customWidth="1"/>
    <col min="5" max="5" width="8.8515625" style="0" customWidth="1"/>
    <col min="6" max="6" width="5.140625" style="0" hidden="1" customWidth="1"/>
    <col min="7" max="7" width="5.140625" style="0" bestFit="1" customWidth="1"/>
    <col min="8" max="10" width="3.8515625" style="0" bestFit="1" customWidth="1"/>
    <col min="11" max="11" width="6.7109375" style="0" bestFit="1" customWidth="1"/>
    <col min="12" max="12" width="5.8515625" style="0" bestFit="1" customWidth="1"/>
    <col min="13" max="13" width="6.421875" style="0" bestFit="1" customWidth="1"/>
    <col min="14" max="14" width="7.00390625" style="0" bestFit="1" customWidth="1"/>
    <col min="15" max="16384" width="8.8515625" style="0" customWidth="1"/>
  </cols>
  <sheetData>
    <row r="1" spans="1:14" s="11" customFormat="1" ht="18.75" customHeight="1">
      <c r="A1" s="9" t="s">
        <v>253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1" customFormat="1" ht="18.75" customHeight="1">
      <c r="A2" s="9" t="s">
        <v>254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1" customFormat="1" ht="18.7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1" customFormat="1" ht="18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1" customFormat="1" ht="18.75" customHeight="1">
      <c r="A5" s="9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8.75" customHeight="1">
      <c r="A7" s="8" t="s">
        <v>256</v>
      </c>
      <c r="B7" s="8"/>
      <c r="C7" s="8"/>
      <c r="D7" s="8"/>
      <c r="E7" s="8" t="s">
        <v>34</v>
      </c>
      <c r="F7" s="8"/>
      <c r="G7" s="8"/>
      <c r="H7" s="8"/>
      <c r="I7" s="8"/>
      <c r="J7" s="8"/>
      <c r="K7" s="8"/>
      <c r="L7" s="8"/>
      <c r="M7" s="8"/>
      <c r="N7" s="23">
        <v>470.5</v>
      </c>
    </row>
    <row r="8" spans="1:14" ht="18.75" customHeight="1">
      <c r="A8" s="8" t="s">
        <v>257</v>
      </c>
      <c r="B8" s="8"/>
      <c r="C8" s="8"/>
      <c r="D8" s="8"/>
      <c r="E8" s="8" t="s">
        <v>35</v>
      </c>
      <c r="F8" s="8"/>
      <c r="G8" s="8"/>
      <c r="H8" s="8"/>
      <c r="I8" s="8"/>
      <c r="J8" s="8"/>
      <c r="K8" s="8"/>
      <c r="L8" s="8"/>
      <c r="M8" s="8"/>
      <c r="N8" s="23">
        <v>450.4</v>
      </c>
    </row>
    <row r="9" spans="1:14" ht="18.75" customHeight="1">
      <c r="A9" s="8" t="s">
        <v>258</v>
      </c>
      <c r="B9" s="8"/>
      <c r="C9" s="8"/>
      <c r="D9" s="8"/>
      <c r="E9" s="8" t="s">
        <v>36</v>
      </c>
      <c r="F9" s="8"/>
      <c r="G9" s="8"/>
      <c r="H9" s="8"/>
      <c r="I9" s="8"/>
      <c r="J9" s="8"/>
      <c r="K9" s="8"/>
      <c r="L9" s="8"/>
      <c r="M9" s="8"/>
      <c r="N9" s="23">
        <v>448.7</v>
      </c>
    </row>
    <row r="10" spans="1:14" ht="18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8.75" customHeight="1">
      <c r="A11" s="1" t="s">
        <v>262</v>
      </c>
      <c r="B11" s="2" t="s">
        <v>263</v>
      </c>
      <c r="C11" s="3" t="s">
        <v>264</v>
      </c>
      <c r="D11" s="1" t="s">
        <v>265</v>
      </c>
      <c r="E11" s="1" t="s">
        <v>266</v>
      </c>
      <c r="F11" s="1" t="s">
        <v>147</v>
      </c>
      <c r="G11" s="1">
        <v>1</v>
      </c>
      <c r="H11" s="4">
        <v>2</v>
      </c>
      <c r="I11" s="4">
        <v>3</v>
      </c>
      <c r="J11" s="4">
        <v>4</v>
      </c>
      <c r="K11" s="4" t="s">
        <v>267</v>
      </c>
      <c r="L11" s="31" t="s">
        <v>269</v>
      </c>
      <c r="M11" s="4" t="s">
        <v>268</v>
      </c>
      <c r="N11" s="4" t="s">
        <v>267</v>
      </c>
    </row>
    <row r="12" spans="1:14" ht="18.75" customHeight="1">
      <c r="A12" s="5">
        <v>1</v>
      </c>
      <c r="B12" s="12">
        <v>140</v>
      </c>
      <c r="C12" s="13" t="s">
        <v>109</v>
      </c>
      <c r="D12" s="12">
        <v>113454</v>
      </c>
      <c r="E12" s="12" t="s">
        <v>308</v>
      </c>
      <c r="F12" s="12">
        <v>174</v>
      </c>
      <c r="G12" s="5">
        <v>94</v>
      </c>
      <c r="H12" s="5">
        <v>95</v>
      </c>
      <c r="I12" s="5">
        <v>89</v>
      </c>
      <c r="J12" s="5">
        <v>94</v>
      </c>
      <c r="K12" s="5">
        <f aca="true" t="shared" si="0" ref="K12:K20">SUM(G12:J12)</f>
        <v>372</v>
      </c>
      <c r="L12" s="21">
        <v>12</v>
      </c>
      <c r="M12" s="22">
        <v>98.5</v>
      </c>
      <c r="N12" s="24">
        <f aca="true" t="shared" si="1" ref="N12:N18">M12+K12</f>
        <v>470.5</v>
      </c>
    </row>
    <row r="13" spans="1:14" ht="18.75" customHeight="1">
      <c r="A13" s="5">
        <v>2</v>
      </c>
      <c r="B13" s="12">
        <v>219</v>
      </c>
      <c r="C13" s="13" t="s">
        <v>113</v>
      </c>
      <c r="D13" s="12">
        <v>115979</v>
      </c>
      <c r="E13" s="12" t="s">
        <v>308</v>
      </c>
      <c r="F13" s="12">
        <v>155</v>
      </c>
      <c r="G13" s="5">
        <v>92</v>
      </c>
      <c r="H13" s="5">
        <v>90</v>
      </c>
      <c r="I13" s="5">
        <v>86</v>
      </c>
      <c r="J13" s="5">
        <v>89</v>
      </c>
      <c r="K13" s="5">
        <f t="shared" si="0"/>
        <v>357</v>
      </c>
      <c r="L13" s="21">
        <v>1</v>
      </c>
      <c r="M13" s="22">
        <v>93.4</v>
      </c>
      <c r="N13" s="24">
        <f t="shared" si="1"/>
        <v>450.4</v>
      </c>
    </row>
    <row r="14" spans="1:14" ht="18.75" customHeight="1">
      <c r="A14" s="5">
        <v>3</v>
      </c>
      <c r="B14" s="12">
        <v>126</v>
      </c>
      <c r="C14" s="13" t="s">
        <v>106</v>
      </c>
      <c r="D14" s="12">
        <v>115842</v>
      </c>
      <c r="E14" s="12" t="s">
        <v>311</v>
      </c>
      <c r="F14" s="12">
        <v>108</v>
      </c>
      <c r="G14" s="5">
        <v>89</v>
      </c>
      <c r="H14" s="5">
        <v>89</v>
      </c>
      <c r="I14" s="5">
        <v>84</v>
      </c>
      <c r="J14" s="5">
        <v>93</v>
      </c>
      <c r="K14" s="5">
        <f t="shared" si="0"/>
        <v>355</v>
      </c>
      <c r="L14" s="21">
        <v>3</v>
      </c>
      <c r="M14" s="22">
        <v>93.7</v>
      </c>
      <c r="N14" s="24">
        <f t="shared" si="1"/>
        <v>448.7</v>
      </c>
    </row>
    <row r="15" spans="1:14" ht="18.75" customHeight="1">
      <c r="A15" s="5">
        <v>4</v>
      </c>
      <c r="B15" s="12">
        <v>12</v>
      </c>
      <c r="C15" s="13" t="s">
        <v>237</v>
      </c>
      <c r="D15" s="12">
        <v>28647</v>
      </c>
      <c r="E15" s="12" t="s">
        <v>308</v>
      </c>
      <c r="F15" s="12">
        <v>180</v>
      </c>
      <c r="G15" s="5">
        <v>88</v>
      </c>
      <c r="H15" s="5">
        <v>88</v>
      </c>
      <c r="I15" s="5">
        <v>93</v>
      </c>
      <c r="J15" s="5">
        <v>88</v>
      </c>
      <c r="K15" s="5">
        <f t="shared" si="0"/>
        <v>357</v>
      </c>
      <c r="L15" s="21">
        <v>4</v>
      </c>
      <c r="M15" s="22">
        <v>90</v>
      </c>
      <c r="N15" s="24">
        <f t="shared" si="1"/>
        <v>447</v>
      </c>
    </row>
    <row r="16" spans="1:14" ht="18.75" customHeight="1">
      <c r="A16" s="5">
        <v>5</v>
      </c>
      <c r="B16" s="12">
        <v>87</v>
      </c>
      <c r="C16" s="13" t="s">
        <v>103</v>
      </c>
      <c r="D16" s="12">
        <v>29926</v>
      </c>
      <c r="E16" s="12" t="s">
        <v>306</v>
      </c>
      <c r="F16" s="12">
        <v>152</v>
      </c>
      <c r="G16" s="5">
        <v>83</v>
      </c>
      <c r="H16" s="5">
        <v>94</v>
      </c>
      <c r="I16" s="5">
        <v>94</v>
      </c>
      <c r="J16" s="5">
        <v>84</v>
      </c>
      <c r="K16" s="5">
        <f t="shared" si="0"/>
        <v>355</v>
      </c>
      <c r="L16" s="21">
        <v>2</v>
      </c>
      <c r="M16" s="22">
        <v>89.8</v>
      </c>
      <c r="N16" s="24">
        <f t="shared" si="1"/>
        <v>444.8</v>
      </c>
    </row>
    <row r="17" spans="1:14" ht="18.75" customHeight="1">
      <c r="A17" s="5">
        <v>6</v>
      </c>
      <c r="B17" s="12">
        <v>120</v>
      </c>
      <c r="C17" s="13" t="s">
        <v>105</v>
      </c>
      <c r="D17" s="12">
        <v>30212</v>
      </c>
      <c r="E17" s="12" t="s">
        <v>124</v>
      </c>
      <c r="F17" s="12">
        <v>134</v>
      </c>
      <c r="G17" s="5">
        <v>88</v>
      </c>
      <c r="H17" s="5">
        <v>92</v>
      </c>
      <c r="I17" s="5">
        <v>85</v>
      </c>
      <c r="J17" s="5">
        <v>89</v>
      </c>
      <c r="K17" s="5">
        <f t="shared" si="0"/>
        <v>354</v>
      </c>
      <c r="L17" s="21">
        <v>2</v>
      </c>
      <c r="M17" s="22">
        <v>89.6</v>
      </c>
      <c r="N17" s="24">
        <f t="shared" si="1"/>
        <v>443.6</v>
      </c>
    </row>
    <row r="18" spans="1:14" ht="18.75" customHeight="1">
      <c r="A18" s="5">
        <v>7</v>
      </c>
      <c r="B18" s="12">
        <v>24</v>
      </c>
      <c r="C18" s="13" t="s">
        <v>99</v>
      </c>
      <c r="D18" s="12">
        <v>3882</v>
      </c>
      <c r="E18" s="12" t="s">
        <v>306</v>
      </c>
      <c r="F18" s="12">
        <v>151</v>
      </c>
      <c r="G18" s="5">
        <v>95</v>
      </c>
      <c r="H18" s="5">
        <v>88</v>
      </c>
      <c r="I18" s="5">
        <v>81</v>
      </c>
      <c r="J18" s="5">
        <v>85</v>
      </c>
      <c r="K18" s="5">
        <f t="shared" si="0"/>
        <v>349</v>
      </c>
      <c r="L18" s="21">
        <v>2</v>
      </c>
      <c r="M18" s="22">
        <v>91.1</v>
      </c>
      <c r="N18" s="24">
        <f t="shared" si="1"/>
        <v>440.1</v>
      </c>
    </row>
    <row r="19" spans="1:14" ht="18.75" customHeight="1">
      <c r="A19" s="5">
        <v>8</v>
      </c>
      <c r="B19" s="12">
        <v>11</v>
      </c>
      <c r="C19" s="13" t="s">
        <v>96</v>
      </c>
      <c r="D19" s="12">
        <v>15022</v>
      </c>
      <c r="E19" s="12" t="s">
        <v>306</v>
      </c>
      <c r="F19" s="12">
        <v>179</v>
      </c>
      <c r="G19" s="5">
        <v>91</v>
      </c>
      <c r="H19" s="5">
        <v>96</v>
      </c>
      <c r="I19" s="5">
        <v>92</v>
      </c>
      <c r="J19" s="5">
        <v>94</v>
      </c>
      <c r="K19" s="5">
        <f t="shared" si="0"/>
        <v>373</v>
      </c>
      <c r="L19" s="21">
        <v>5</v>
      </c>
      <c r="M19" s="22" t="s">
        <v>3</v>
      </c>
      <c r="N19" s="24">
        <v>373</v>
      </c>
    </row>
    <row r="20" spans="1:14" ht="18.75" customHeight="1">
      <c r="A20" s="5">
        <v>9</v>
      </c>
      <c r="B20" s="12">
        <v>151</v>
      </c>
      <c r="C20" s="13" t="s">
        <v>87</v>
      </c>
      <c r="D20" s="13" t="s">
        <v>88</v>
      </c>
      <c r="E20" s="12" t="s">
        <v>288</v>
      </c>
      <c r="F20" s="12" t="s">
        <v>120</v>
      </c>
      <c r="G20" s="5">
        <v>90</v>
      </c>
      <c r="H20" s="5">
        <v>92</v>
      </c>
      <c r="I20" s="5">
        <v>94</v>
      </c>
      <c r="J20" s="5">
        <v>92</v>
      </c>
      <c r="K20" s="5">
        <f t="shared" si="0"/>
        <v>368</v>
      </c>
      <c r="L20" s="21">
        <v>4</v>
      </c>
      <c r="M20" s="22">
        <v>97.1</v>
      </c>
      <c r="N20" s="24">
        <f>M20+K20</f>
        <v>465.1</v>
      </c>
    </row>
    <row r="21" spans="1:12" ht="18.75" customHeight="1">
      <c r="A21" s="5">
        <v>10</v>
      </c>
      <c r="B21" s="12">
        <v>65</v>
      </c>
      <c r="C21" s="13" t="s">
        <v>2</v>
      </c>
      <c r="D21" s="13" t="s">
        <v>83</v>
      </c>
      <c r="E21" s="12" t="s">
        <v>84</v>
      </c>
      <c r="F21" s="12" t="s">
        <v>120</v>
      </c>
      <c r="G21" s="5">
        <v>89</v>
      </c>
      <c r="H21" s="5">
        <v>86</v>
      </c>
      <c r="I21" s="5">
        <v>87</v>
      </c>
      <c r="J21" s="5">
        <v>88</v>
      </c>
      <c r="K21" s="5">
        <f aca="true" t="shared" si="2" ref="K21:K33">SUM(G21:J21)</f>
        <v>350</v>
      </c>
      <c r="L21" s="21">
        <v>1</v>
      </c>
    </row>
    <row r="22" spans="1:14" ht="18.75" customHeight="1">
      <c r="A22" s="5">
        <v>11</v>
      </c>
      <c r="B22" s="12">
        <v>202</v>
      </c>
      <c r="C22" s="13" t="s">
        <v>91</v>
      </c>
      <c r="D22" s="12" t="s">
        <v>92</v>
      </c>
      <c r="E22" s="12" t="s">
        <v>283</v>
      </c>
      <c r="F22" s="12" t="s">
        <v>120</v>
      </c>
      <c r="G22" s="5">
        <v>88</v>
      </c>
      <c r="H22" s="5">
        <v>90</v>
      </c>
      <c r="I22" s="5">
        <v>94</v>
      </c>
      <c r="J22" s="5">
        <v>89</v>
      </c>
      <c r="K22" s="5">
        <f t="shared" si="2"/>
        <v>361</v>
      </c>
      <c r="L22" s="21">
        <v>3</v>
      </c>
      <c r="N22" s="5"/>
    </row>
    <row r="23" spans="1:12" ht="18.75" customHeight="1">
      <c r="A23" s="5">
        <v>12</v>
      </c>
      <c r="B23" s="12">
        <v>33</v>
      </c>
      <c r="C23" s="13" t="s">
        <v>79</v>
      </c>
      <c r="D23" s="12" t="s">
        <v>80</v>
      </c>
      <c r="E23" s="12" t="s">
        <v>288</v>
      </c>
      <c r="F23" s="12" t="s">
        <v>120</v>
      </c>
      <c r="G23" s="5">
        <v>90</v>
      </c>
      <c r="H23" s="5">
        <v>95</v>
      </c>
      <c r="I23" s="5">
        <v>90</v>
      </c>
      <c r="J23" s="5">
        <v>86</v>
      </c>
      <c r="K23" s="5">
        <f t="shared" si="2"/>
        <v>361</v>
      </c>
      <c r="L23" s="21">
        <v>4</v>
      </c>
    </row>
    <row r="24" spans="1:12" ht="18.75" customHeight="1">
      <c r="A24" s="5">
        <v>13</v>
      </c>
      <c r="B24" s="12">
        <v>183</v>
      </c>
      <c r="C24" s="13" t="s">
        <v>89</v>
      </c>
      <c r="D24" s="12" t="s">
        <v>90</v>
      </c>
      <c r="E24" s="12" t="s">
        <v>288</v>
      </c>
      <c r="F24" s="12">
        <v>133</v>
      </c>
      <c r="G24" s="5">
        <v>85</v>
      </c>
      <c r="H24" s="5">
        <v>90</v>
      </c>
      <c r="I24" s="5">
        <v>84</v>
      </c>
      <c r="J24" s="5">
        <v>86</v>
      </c>
      <c r="K24" s="5">
        <f t="shared" si="2"/>
        <v>345</v>
      </c>
      <c r="L24" s="21">
        <v>4</v>
      </c>
    </row>
    <row r="25" spans="1:12" ht="18.75" customHeight="1">
      <c r="A25" s="5">
        <v>14</v>
      </c>
      <c r="B25" s="12">
        <v>232</v>
      </c>
      <c r="C25" s="13" t="s">
        <v>115</v>
      </c>
      <c r="D25" s="12">
        <v>26657</v>
      </c>
      <c r="E25" s="12" t="s">
        <v>308</v>
      </c>
      <c r="F25" s="12">
        <v>167</v>
      </c>
      <c r="G25" s="5">
        <v>82</v>
      </c>
      <c r="H25" s="5">
        <v>90</v>
      </c>
      <c r="I25" s="5">
        <v>91</v>
      </c>
      <c r="J25" s="5">
        <v>81</v>
      </c>
      <c r="K25" s="5">
        <f t="shared" si="2"/>
        <v>344</v>
      </c>
      <c r="L25" s="21">
        <v>3</v>
      </c>
    </row>
    <row r="26" spans="1:12" ht="18.75" customHeight="1">
      <c r="A26" s="5">
        <v>15</v>
      </c>
      <c r="B26" s="12">
        <v>44</v>
      </c>
      <c r="C26" s="13" t="s">
        <v>101</v>
      </c>
      <c r="D26" s="12">
        <v>2546</v>
      </c>
      <c r="E26" s="12" t="s">
        <v>311</v>
      </c>
      <c r="F26" s="12">
        <v>176</v>
      </c>
      <c r="G26" s="5">
        <v>87</v>
      </c>
      <c r="H26" s="5">
        <v>85</v>
      </c>
      <c r="I26" s="5">
        <v>86</v>
      </c>
      <c r="J26" s="5">
        <v>86</v>
      </c>
      <c r="K26" s="5">
        <f t="shared" si="2"/>
        <v>344</v>
      </c>
      <c r="L26" s="21">
        <v>1</v>
      </c>
    </row>
    <row r="27" spans="1:12" ht="18.75" customHeight="1">
      <c r="A27" s="5">
        <v>16</v>
      </c>
      <c r="B27" s="12">
        <v>79</v>
      </c>
      <c r="C27" s="13" t="s">
        <v>102</v>
      </c>
      <c r="D27" s="12">
        <v>29339</v>
      </c>
      <c r="E27" s="12" t="s">
        <v>308</v>
      </c>
      <c r="F27" s="12">
        <v>136</v>
      </c>
      <c r="G27" s="5">
        <v>88</v>
      </c>
      <c r="H27" s="5">
        <v>88</v>
      </c>
      <c r="I27" s="5">
        <v>78</v>
      </c>
      <c r="J27" s="5">
        <v>81</v>
      </c>
      <c r="K27" s="5">
        <f t="shared" si="2"/>
        <v>335</v>
      </c>
      <c r="L27" s="21">
        <v>4</v>
      </c>
    </row>
    <row r="28" spans="1:12" ht="18.75" customHeight="1">
      <c r="A28" s="5">
        <v>17</v>
      </c>
      <c r="B28" s="12">
        <v>96</v>
      </c>
      <c r="C28" s="13" t="s">
        <v>104</v>
      </c>
      <c r="D28" s="12">
        <v>31933</v>
      </c>
      <c r="E28" s="12" t="s">
        <v>308</v>
      </c>
      <c r="F28" s="12">
        <v>173</v>
      </c>
      <c r="G28" s="5">
        <v>89</v>
      </c>
      <c r="H28" s="5">
        <v>77</v>
      </c>
      <c r="I28" s="5">
        <v>83</v>
      </c>
      <c r="J28" s="5">
        <v>86</v>
      </c>
      <c r="K28" s="5">
        <f t="shared" si="2"/>
        <v>335</v>
      </c>
      <c r="L28" s="21">
        <v>3</v>
      </c>
    </row>
    <row r="29" spans="1:12" ht="18.75" customHeight="1">
      <c r="A29" s="5">
        <v>18</v>
      </c>
      <c r="B29" s="12">
        <v>35</v>
      </c>
      <c r="C29" s="13" t="s">
        <v>81</v>
      </c>
      <c r="D29" s="12" t="s">
        <v>82</v>
      </c>
      <c r="E29" s="12" t="s">
        <v>288</v>
      </c>
      <c r="F29" s="12">
        <v>107</v>
      </c>
      <c r="G29" s="5">
        <v>83</v>
      </c>
      <c r="H29" s="5">
        <v>84</v>
      </c>
      <c r="I29" s="5">
        <v>77</v>
      </c>
      <c r="J29" s="5">
        <v>86</v>
      </c>
      <c r="K29" s="5">
        <f t="shared" si="2"/>
        <v>330</v>
      </c>
      <c r="L29" s="21">
        <v>5</v>
      </c>
    </row>
    <row r="30" spans="1:12" ht="18.75" customHeight="1">
      <c r="A30" s="5">
        <v>19</v>
      </c>
      <c r="B30" s="12">
        <v>179</v>
      </c>
      <c r="C30" s="13" t="s">
        <v>135</v>
      </c>
      <c r="E30" s="12" t="s">
        <v>311</v>
      </c>
      <c r="F30" s="12">
        <v>131</v>
      </c>
      <c r="G30" s="5">
        <v>85</v>
      </c>
      <c r="H30" s="5">
        <v>76</v>
      </c>
      <c r="I30" s="5">
        <v>82</v>
      </c>
      <c r="J30" s="5">
        <v>84</v>
      </c>
      <c r="K30" s="5">
        <f t="shared" si="2"/>
        <v>327</v>
      </c>
      <c r="L30" s="21">
        <v>6</v>
      </c>
    </row>
    <row r="31" spans="1:12" ht="18.75" customHeight="1">
      <c r="A31" s="5">
        <v>20</v>
      </c>
      <c r="B31" s="12">
        <v>192</v>
      </c>
      <c r="C31" s="13" t="s">
        <v>134</v>
      </c>
      <c r="E31" s="12" t="s">
        <v>308</v>
      </c>
      <c r="F31" s="12">
        <v>177</v>
      </c>
      <c r="G31" s="5">
        <v>82</v>
      </c>
      <c r="H31" s="5">
        <v>82</v>
      </c>
      <c r="I31" s="5">
        <v>78</v>
      </c>
      <c r="J31" s="5">
        <v>80</v>
      </c>
      <c r="K31" s="5">
        <f t="shared" si="2"/>
        <v>322</v>
      </c>
      <c r="L31" s="21">
        <v>3</v>
      </c>
    </row>
    <row r="32" spans="1:12" ht="18.75" customHeight="1">
      <c r="A32" s="5">
        <v>21</v>
      </c>
      <c r="B32" s="12">
        <v>137</v>
      </c>
      <c r="C32" s="13" t="s">
        <v>108</v>
      </c>
      <c r="D32" s="12">
        <v>2548</v>
      </c>
      <c r="E32" s="12" t="s">
        <v>308</v>
      </c>
      <c r="F32" s="12">
        <v>41</v>
      </c>
      <c r="G32" s="5">
        <v>70</v>
      </c>
      <c r="H32" s="5">
        <v>83</v>
      </c>
      <c r="I32" s="5">
        <v>80</v>
      </c>
      <c r="J32" s="5">
        <v>73</v>
      </c>
      <c r="K32" s="5">
        <f t="shared" si="2"/>
        <v>306</v>
      </c>
      <c r="L32" s="21">
        <v>1</v>
      </c>
    </row>
    <row r="33" spans="1:12" ht="18.75" customHeight="1">
      <c r="A33" s="5">
        <v>22</v>
      </c>
      <c r="B33" s="12">
        <v>8</v>
      </c>
      <c r="C33" s="13" t="s">
        <v>95</v>
      </c>
      <c r="D33" s="12">
        <v>4547</v>
      </c>
      <c r="E33" s="12" t="s">
        <v>308</v>
      </c>
      <c r="F33" s="12">
        <v>40</v>
      </c>
      <c r="G33" s="5">
        <v>60</v>
      </c>
      <c r="H33" s="5">
        <v>69</v>
      </c>
      <c r="I33" s="5">
        <v>62</v>
      </c>
      <c r="J33" s="5">
        <v>78</v>
      </c>
      <c r="K33" s="5">
        <f t="shared" si="2"/>
        <v>269</v>
      </c>
      <c r="L33" s="21">
        <v>0</v>
      </c>
    </row>
    <row r="34" ht="18.75" customHeight="1">
      <c r="L34" s="30"/>
    </row>
  </sheetData>
  <printOptions horizontalCentered="1"/>
  <pageMargins left="0.25" right="0.25" top="0.7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Shooting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brookel</dc:creator>
  <cp:keywords/>
  <dc:description/>
  <cp:lastModifiedBy>Daniel Holmes</cp:lastModifiedBy>
  <cp:lastPrinted>2009-12-07T00:12:25Z</cp:lastPrinted>
  <dcterms:created xsi:type="dcterms:W3CDTF">2009-12-03T17:54:23Z</dcterms:created>
  <dcterms:modified xsi:type="dcterms:W3CDTF">2009-12-07T00:14:45Z</dcterms:modified>
  <cp:category/>
  <cp:version/>
  <cp:contentType/>
  <cp:contentStatus/>
</cp:coreProperties>
</file>