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60" activeTab="0"/>
  </bookViews>
  <sheets>
    <sheet name="Sheet1" sheetId="1" r:id="rId1"/>
  </sheets>
  <definedNames>
    <definedName name="_xlnm.Print_Area" localSheetId="0">'Sheet1'!$A$1:$Y$40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<sst xmlns="http://schemas.openxmlformats.org/spreadsheetml/2006/main" count="129" uniqueCount="71">
  <si>
    <t>Name</t>
  </si>
  <si>
    <t>Megan Polonsky</t>
  </si>
  <si>
    <t>Brian Jylkka</t>
  </si>
  <si>
    <t>Relay</t>
  </si>
  <si>
    <t>Point</t>
  </si>
  <si>
    <t>Anthony Squeglia</t>
  </si>
  <si>
    <t>50 Yd</t>
  </si>
  <si>
    <t>100Yd</t>
  </si>
  <si>
    <t>100 Yd</t>
  </si>
  <si>
    <t>Match 1</t>
  </si>
  <si>
    <t>Match 2</t>
  </si>
  <si>
    <t>Jake Trepanier</t>
  </si>
  <si>
    <t>Craig Bridge</t>
  </si>
  <si>
    <t>Danielle Makucevich</t>
  </si>
  <si>
    <t>Catherine Green</t>
  </si>
  <si>
    <t>Parker Shorten</t>
  </si>
  <si>
    <t>Chuck Cannon</t>
  </si>
  <si>
    <t>Samantha DelBonis</t>
  </si>
  <si>
    <t>Frank Garbuccian</t>
  </si>
  <si>
    <t>Joe Graf</t>
  </si>
  <si>
    <t>Lisette Grunwell</t>
  </si>
  <si>
    <t>Dan Holmes</t>
  </si>
  <si>
    <t>Bob Lynn</t>
  </si>
  <si>
    <t>Michele Makucevich</t>
  </si>
  <si>
    <t>Len Remaly</t>
  </si>
  <si>
    <t>Hap Rocketto</t>
  </si>
  <si>
    <t>Steve Rocketto</t>
  </si>
  <si>
    <t>IJ</t>
  </si>
  <si>
    <t>SJ</t>
  </si>
  <si>
    <t>Match 3</t>
  </si>
  <si>
    <t>Grand Aggregate</t>
  </si>
  <si>
    <t>Total</t>
  </si>
  <si>
    <t>Match 4</t>
  </si>
  <si>
    <t>No.</t>
  </si>
  <si>
    <t>SS</t>
  </si>
  <si>
    <t>EX</t>
  </si>
  <si>
    <t>MK</t>
  </si>
  <si>
    <t>MA</t>
  </si>
  <si>
    <t>Overall Junior Winner</t>
  </si>
  <si>
    <t>Cat</t>
  </si>
  <si>
    <t>Civ</t>
  </si>
  <si>
    <t>Civ W</t>
  </si>
  <si>
    <t>SJ W</t>
  </si>
  <si>
    <t>IJ W</t>
  </si>
  <si>
    <t>R/ NR</t>
  </si>
  <si>
    <t>NR</t>
  </si>
  <si>
    <t>R</t>
  </si>
  <si>
    <t>NOTE: 100 yards target did not have center shots scored except for competitors tied in Grand Aggregate</t>
  </si>
  <si>
    <t>Smithfield Sportsman's Club, Smithfield, RI</t>
  </si>
  <si>
    <t>Class</t>
  </si>
  <si>
    <t>Regional Awards</t>
  </si>
  <si>
    <t>State Championship Awards</t>
  </si>
  <si>
    <t>Open Winner</t>
  </si>
  <si>
    <t>1st MK/SS/EX/MA Class</t>
  </si>
  <si>
    <t>RI State Champion</t>
  </si>
  <si>
    <t>2nd MK/SS/EX/MA Class</t>
  </si>
  <si>
    <t>3rd MK/SS/EX/MA Class</t>
  </si>
  <si>
    <t>Regional Perry Certificate</t>
  </si>
  <si>
    <t>EX/MA</t>
  </si>
  <si>
    <t>Gold medal</t>
  </si>
  <si>
    <t>Silver medal</t>
  </si>
  <si>
    <t>Bronze medal</t>
  </si>
  <si>
    <t>MK/SS</t>
  </si>
  <si>
    <t>RI Junior State Champion</t>
  </si>
  <si>
    <t>1st Junior MK Class</t>
  </si>
  <si>
    <t>2008 Rhode Island Metric Prone Outdoor Regional &amp; State Championship</t>
  </si>
  <si>
    <t>Teams</t>
  </si>
  <si>
    <t>Digby Hand</t>
  </si>
  <si>
    <t>Hudson NH Junior Rifle Gold</t>
  </si>
  <si>
    <t>Award</t>
  </si>
  <si>
    <t>20 NRA Award points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</si>
</sst>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mmmm\ d\,\ yyyy;@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left"/>
    </xf>
    <xf numFmtId="164" fontId="4" fillId="0" borderId="19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left"/>
    </xf>
    <xf numFmtId="164" fontId="4" fillId="0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6" fontId="3" fillId="0" borderId="0" xfId="0" applyNumberFormat="1" applyFont="1" applyAlignment="1" applyProtection="1">
      <alignment horizontal="center"/>
      <protection/>
    </xf>
    <xf numFmtId="166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16.57421875" style="0" customWidth="1"/>
    <col min="2" max="2" width="4.421875" style="2" customWidth="1"/>
    <col min="3" max="4" width="4.57421875" style="2" hidden="1" customWidth="1"/>
    <col min="5" max="5" width="4.57421875" style="2" customWidth="1"/>
    <col min="6" max="8" width="5.140625" style="2" customWidth="1"/>
    <col min="9" max="9" width="7.7109375" style="0" customWidth="1"/>
    <col min="10" max="10" width="7.57421875" style="0" customWidth="1"/>
    <col min="11" max="11" width="8.00390625" style="0" customWidth="1"/>
    <col min="12" max="12" width="4.7109375" style="0" customWidth="1"/>
    <col min="13" max="13" width="8.00390625" style="0" customWidth="1"/>
    <col min="14" max="15" width="7.421875" style="0" customWidth="1"/>
    <col min="16" max="16" width="4.7109375" style="0" customWidth="1"/>
    <col min="17" max="17" width="7.140625" style="0" customWidth="1"/>
    <col min="18" max="18" width="7.421875" style="0" customWidth="1"/>
    <col min="19" max="19" width="7.57421875" style="0" customWidth="1"/>
    <col min="20" max="20" width="4.7109375" style="0" customWidth="1"/>
    <col min="21" max="21" width="9.7109375" style="2" customWidth="1"/>
    <col min="22" max="22" width="8.7109375" style="0" customWidth="1"/>
    <col min="23" max="23" width="14.421875" style="4" customWidth="1"/>
    <col min="24" max="24" width="16.00390625" style="4" customWidth="1"/>
    <col min="25" max="25" width="21.00390625" style="4" customWidth="1"/>
    <col min="26" max="26" width="16.00390625" style="0" customWidth="1"/>
  </cols>
  <sheetData>
    <row r="1" spans="2:21" ht="18">
      <c r="B1" s="54" t="s">
        <v>65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2:21" ht="18">
      <c r="B2" s="54" t="s">
        <v>48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2:21" ht="18" customHeight="1">
      <c r="B3" s="53">
        <v>39635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2:21" ht="12" customHeight="1" thickBo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3" ht="13.5" thickBot="1">
      <c r="A5" s="5"/>
      <c r="B5" s="6"/>
      <c r="C5" s="6"/>
      <c r="D5" s="6"/>
      <c r="E5" s="6"/>
      <c r="F5" s="6"/>
      <c r="G5" s="6"/>
      <c r="H5" s="6"/>
      <c r="I5" s="7"/>
      <c r="J5" s="8" t="s">
        <v>9</v>
      </c>
      <c r="K5" s="9"/>
      <c r="L5" s="5"/>
      <c r="M5" s="7"/>
      <c r="N5" s="8" t="s">
        <v>10</v>
      </c>
      <c r="O5" s="9"/>
      <c r="P5" s="5"/>
      <c r="Q5" s="7"/>
      <c r="R5" s="8" t="s">
        <v>29</v>
      </c>
      <c r="S5" s="9"/>
      <c r="T5" s="5"/>
      <c r="U5" s="10" t="s">
        <v>32</v>
      </c>
      <c r="V5" s="5"/>
      <c r="W5" s="33"/>
    </row>
    <row r="6" spans="1:25" s="1" customFormat="1" ht="29.25" customHeight="1" thickBot="1">
      <c r="A6" s="11" t="s">
        <v>0</v>
      </c>
      <c r="B6" s="11" t="s">
        <v>33</v>
      </c>
      <c r="C6" s="11" t="s">
        <v>3</v>
      </c>
      <c r="D6" s="11" t="s">
        <v>4</v>
      </c>
      <c r="E6" s="12" t="s">
        <v>44</v>
      </c>
      <c r="F6" s="12" t="s">
        <v>49</v>
      </c>
      <c r="G6" s="13" t="s">
        <v>39</v>
      </c>
      <c r="H6" s="55"/>
      <c r="I6" s="14" t="s">
        <v>6</v>
      </c>
      <c r="J6" s="15" t="s">
        <v>6</v>
      </c>
      <c r="K6" s="16" t="s">
        <v>31</v>
      </c>
      <c r="L6" s="17"/>
      <c r="M6" s="18" t="s">
        <v>6</v>
      </c>
      <c r="N6" s="15" t="s">
        <v>8</v>
      </c>
      <c r="O6" s="16" t="s">
        <v>31</v>
      </c>
      <c r="P6" s="19"/>
      <c r="Q6" s="14" t="s">
        <v>8</v>
      </c>
      <c r="R6" s="15" t="s">
        <v>7</v>
      </c>
      <c r="S6" s="16" t="s">
        <v>31</v>
      </c>
      <c r="T6" s="20"/>
      <c r="U6" s="21" t="s">
        <v>30</v>
      </c>
      <c r="W6" s="58" t="s">
        <v>50</v>
      </c>
      <c r="X6" s="58" t="s">
        <v>57</v>
      </c>
      <c r="Y6" s="58" t="s">
        <v>51</v>
      </c>
    </row>
    <row r="7" spans="1:25" ht="19.5" customHeight="1">
      <c r="A7" s="22" t="s">
        <v>22</v>
      </c>
      <c r="B7" s="23">
        <v>109</v>
      </c>
      <c r="C7" s="23">
        <v>1</v>
      </c>
      <c r="D7" s="23"/>
      <c r="E7" s="24" t="s">
        <v>45</v>
      </c>
      <c r="F7" s="24" t="s">
        <v>35</v>
      </c>
      <c r="G7" s="25" t="s">
        <v>40</v>
      </c>
      <c r="H7" s="56"/>
      <c r="I7" s="26">
        <v>199.013</v>
      </c>
      <c r="J7" s="27">
        <v>196.011</v>
      </c>
      <c r="K7" s="28">
        <f aca="true" t="shared" si="0" ref="K7:K25">SUM(I7:J7)</f>
        <v>395.024</v>
      </c>
      <c r="L7" s="29"/>
      <c r="M7" s="30">
        <v>197.011</v>
      </c>
      <c r="N7" s="27">
        <v>198</v>
      </c>
      <c r="O7" s="28">
        <f aca="true" t="shared" si="1" ref="O7:O25">SUM(M7:N7)</f>
        <v>395.01099999999997</v>
      </c>
      <c r="P7" s="31"/>
      <c r="Q7" s="26">
        <v>195</v>
      </c>
      <c r="R7" s="32">
        <v>194</v>
      </c>
      <c r="S7" s="28">
        <f aca="true" t="shared" si="2" ref="S7:S25">SUM(Q7:R7)</f>
        <v>389</v>
      </c>
      <c r="T7" s="33"/>
      <c r="U7" s="34">
        <f aca="true" t="shared" si="3" ref="U7:U25">SUM(K7+O7+S7)</f>
        <v>1179.0349999999999</v>
      </c>
      <c r="W7" s="33" t="s">
        <v>59</v>
      </c>
      <c r="X7" s="33" t="s">
        <v>58</v>
      </c>
      <c r="Y7" s="33" t="s">
        <v>52</v>
      </c>
    </row>
    <row r="8" spans="1:25" ht="19.5" customHeight="1">
      <c r="A8" s="35" t="s">
        <v>21</v>
      </c>
      <c r="B8" s="36">
        <v>102</v>
      </c>
      <c r="C8" s="36">
        <v>1</v>
      </c>
      <c r="D8" s="36"/>
      <c r="E8" s="37" t="s">
        <v>45</v>
      </c>
      <c r="F8" s="37" t="s">
        <v>35</v>
      </c>
      <c r="G8" s="25" t="s">
        <v>40</v>
      </c>
      <c r="H8" s="56"/>
      <c r="I8" s="39">
        <v>194.007</v>
      </c>
      <c r="J8" s="40">
        <v>197.011</v>
      </c>
      <c r="K8" s="28">
        <f t="shared" si="0"/>
        <v>391.01800000000003</v>
      </c>
      <c r="L8" s="29"/>
      <c r="M8" s="39">
        <v>196.011</v>
      </c>
      <c r="N8" s="41">
        <v>193.009</v>
      </c>
      <c r="O8" s="28">
        <f t="shared" si="1"/>
        <v>389.02</v>
      </c>
      <c r="P8" s="31"/>
      <c r="Q8" s="42">
        <v>194.008</v>
      </c>
      <c r="R8" s="41">
        <v>192.006</v>
      </c>
      <c r="S8" s="28">
        <f t="shared" si="2"/>
        <v>386.014</v>
      </c>
      <c r="T8" s="33"/>
      <c r="U8" s="34">
        <f t="shared" si="3"/>
        <v>1166.0520000000001</v>
      </c>
      <c r="W8" s="33" t="s">
        <v>60</v>
      </c>
      <c r="X8" s="33"/>
      <c r="Y8" s="4" t="s">
        <v>53</v>
      </c>
    </row>
    <row r="9" spans="1:25" ht="19.5" customHeight="1">
      <c r="A9" s="43" t="s">
        <v>19</v>
      </c>
      <c r="B9" s="44">
        <v>101</v>
      </c>
      <c r="C9" s="36">
        <v>1</v>
      </c>
      <c r="D9" s="36"/>
      <c r="E9" s="37" t="s">
        <v>46</v>
      </c>
      <c r="F9" s="37" t="s">
        <v>34</v>
      </c>
      <c r="G9" s="25" t="s">
        <v>40</v>
      </c>
      <c r="H9" s="56"/>
      <c r="I9" s="26">
        <v>192.006</v>
      </c>
      <c r="J9" s="27">
        <v>196.009</v>
      </c>
      <c r="K9" s="28">
        <f t="shared" si="0"/>
        <v>388.015</v>
      </c>
      <c r="L9" s="29"/>
      <c r="M9" s="26">
        <v>193.008</v>
      </c>
      <c r="N9" s="32">
        <v>196.01</v>
      </c>
      <c r="O9" s="28">
        <f t="shared" si="1"/>
        <v>389.01800000000003</v>
      </c>
      <c r="P9" s="31"/>
      <c r="Q9" s="45">
        <v>195.006</v>
      </c>
      <c r="R9" s="32">
        <v>194.011</v>
      </c>
      <c r="S9" s="28">
        <f t="shared" si="2"/>
        <v>389.017</v>
      </c>
      <c r="T9" s="33"/>
      <c r="U9" s="34">
        <f t="shared" si="3"/>
        <v>1166.05</v>
      </c>
      <c r="W9" s="33" t="s">
        <v>61</v>
      </c>
      <c r="X9" s="33" t="s">
        <v>62</v>
      </c>
      <c r="Y9" s="4" t="s">
        <v>54</v>
      </c>
    </row>
    <row r="10" spans="1:25" ht="19.5" customHeight="1">
      <c r="A10" s="35" t="s">
        <v>20</v>
      </c>
      <c r="B10" s="36">
        <v>107</v>
      </c>
      <c r="C10" s="36">
        <v>1</v>
      </c>
      <c r="D10" s="36"/>
      <c r="E10" s="37" t="s">
        <v>45</v>
      </c>
      <c r="F10" s="37" t="s">
        <v>37</v>
      </c>
      <c r="G10" s="25" t="s">
        <v>41</v>
      </c>
      <c r="H10" s="56"/>
      <c r="I10" s="39">
        <v>198.01</v>
      </c>
      <c r="J10" s="40">
        <v>194.007</v>
      </c>
      <c r="K10" s="28">
        <f t="shared" si="0"/>
        <v>392.017</v>
      </c>
      <c r="L10" s="29"/>
      <c r="M10" s="46">
        <v>197.01</v>
      </c>
      <c r="N10" s="41">
        <v>195.008</v>
      </c>
      <c r="O10" s="28">
        <f t="shared" si="1"/>
        <v>392.01800000000003</v>
      </c>
      <c r="P10" s="31"/>
      <c r="Q10" s="42">
        <v>193.004</v>
      </c>
      <c r="R10" s="41">
        <v>189.004</v>
      </c>
      <c r="S10" s="28">
        <f t="shared" si="2"/>
        <v>382.008</v>
      </c>
      <c r="T10" s="33"/>
      <c r="U10" s="34">
        <f t="shared" si="3"/>
        <v>1166.0430000000001</v>
      </c>
      <c r="W10" s="33"/>
      <c r="X10" s="33"/>
      <c r="Y10" s="4" t="s">
        <v>55</v>
      </c>
    </row>
    <row r="11" spans="1:25" ht="19.5" customHeight="1">
      <c r="A11" s="35" t="s">
        <v>26</v>
      </c>
      <c r="B11" s="36">
        <v>105</v>
      </c>
      <c r="C11" s="36">
        <v>1</v>
      </c>
      <c r="D11" s="47"/>
      <c r="E11" s="49" t="s">
        <v>45</v>
      </c>
      <c r="F11" s="37" t="s">
        <v>35</v>
      </c>
      <c r="G11" s="25" t="s">
        <v>40</v>
      </c>
      <c r="H11" s="56"/>
      <c r="I11" s="39">
        <v>196.01</v>
      </c>
      <c r="J11" s="40">
        <v>199.014</v>
      </c>
      <c r="K11" s="28">
        <f t="shared" si="0"/>
        <v>395.024</v>
      </c>
      <c r="L11" s="29"/>
      <c r="M11" s="46">
        <v>195.008</v>
      </c>
      <c r="N11" s="40">
        <v>190</v>
      </c>
      <c r="O11" s="48">
        <f t="shared" si="1"/>
        <v>385.00800000000004</v>
      </c>
      <c r="P11" s="31"/>
      <c r="Q11" s="39">
        <v>193</v>
      </c>
      <c r="R11" s="40">
        <v>190</v>
      </c>
      <c r="S11" s="28">
        <f t="shared" si="2"/>
        <v>383</v>
      </c>
      <c r="T11" s="33"/>
      <c r="U11" s="34">
        <f t="shared" si="3"/>
        <v>1163.0320000000002</v>
      </c>
      <c r="W11" s="33"/>
      <c r="X11" s="33"/>
      <c r="Y11" s="4" t="s">
        <v>56</v>
      </c>
    </row>
    <row r="12" spans="1:24" ht="19.5" customHeight="1">
      <c r="A12" s="35" t="s">
        <v>25</v>
      </c>
      <c r="B12" s="36">
        <v>104</v>
      </c>
      <c r="C12" s="36">
        <v>1</v>
      </c>
      <c r="D12" s="36"/>
      <c r="E12" s="37" t="s">
        <v>46</v>
      </c>
      <c r="F12" s="37" t="s">
        <v>35</v>
      </c>
      <c r="G12" s="25" t="s">
        <v>40</v>
      </c>
      <c r="H12" s="56"/>
      <c r="I12" s="39">
        <v>197.011</v>
      </c>
      <c r="J12" s="40">
        <v>199.008</v>
      </c>
      <c r="K12" s="28">
        <f t="shared" si="0"/>
        <v>396.019</v>
      </c>
      <c r="L12" s="29"/>
      <c r="M12" s="46">
        <v>194.011</v>
      </c>
      <c r="N12" s="40">
        <v>188</v>
      </c>
      <c r="O12" s="28">
        <f t="shared" si="1"/>
        <v>382.01099999999997</v>
      </c>
      <c r="P12" s="31"/>
      <c r="Q12" s="39">
        <v>195</v>
      </c>
      <c r="R12" s="40">
        <v>189</v>
      </c>
      <c r="S12" s="28">
        <f t="shared" si="2"/>
        <v>384</v>
      </c>
      <c r="T12" s="33"/>
      <c r="U12" s="34">
        <f t="shared" si="3"/>
        <v>1162.03</v>
      </c>
      <c r="W12" s="33"/>
      <c r="X12" s="33"/>
    </row>
    <row r="13" spans="1:24" ht="19.5" customHeight="1">
      <c r="A13" s="35" t="s">
        <v>24</v>
      </c>
      <c r="B13" s="36">
        <v>103</v>
      </c>
      <c r="C13" s="36">
        <v>1</v>
      </c>
      <c r="D13" s="36"/>
      <c r="E13" s="37" t="s">
        <v>45</v>
      </c>
      <c r="F13" s="37" t="s">
        <v>35</v>
      </c>
      <c r="G13" s="25" t="s">
        <v>40</v>
      </c>
      <c r="H13" s="56"/>
      <c r="I13" s="39">
        <v>195.005</v>
      </c>
      <c r="J13" s="40">
        <v>195.012</v>
      </c>
      <c r="K13" s="28">
        <f t="shared" si="0"/>
        <v>390.017</v>
      </c>
      <c r="L13" s="29"/>
      <c r="M13" s="46">
        <v>197.012</v>
      </c>
      <c r="N13" s="40">
        <v>194</v>
      </c>
      <c r="O13" s="28">
        <f t="shared" si="1"/>
        <v>391.012</v>
      </c>
      <c r="P13" s="31"/>
      <c r="Q13" s="39">
        <v>190</v>
      </c>
      <c r="R13" s="40">
        <v>190</v>
      </c>
      <c r="S13" s="28">
        <f t="shared" si="2"/>
        <v>380</v>
      </c>
      <c r="T13" s="33"/>
      <c r="U13" s="34">
        <f t="shared" si="3"/>
        <v>1161.029</v>
      </c>
      <c r="W13" s="33"/>
      <c r="X13" s="33"/>
    </row>
    <row r="14" spans="1:24" ht="19.5" customHeight="1">
      <c r="A14" s="35" t="s">
        <v>16</v>
      </c>
      <c r="B14" s="36">
        <v>111</v>
      </c>
      <c r="C14" s="36">
        <v>1</v>
      </c>
      <c r="D14" s="36"/>
      <c r="E14" s="37" t="s">
        <v>45</v>
      </c>
      <c r="F14" s="37" t="s">
        <v>35</v>
      </c>
      <c r="G14" s="25" t="s">
        <v>40</v>
      </c>
      <c r="H14" s="56"/>
      <c r="I14" s="39">
        <v>194.009</v>
      </c>
      <c r="J14" s="40">
        <v>193.007</v>
      </c>
      <c r="K14" s="28">
        <f t="shared" si="0"/>
        <v>387.01599999999996</v>
      </c>
      <c r="L14" s="29"/>
      <c r="M14" s="46">
        <v>193.008</v>
      </c>
      <c r="N14" s="40">
        <v>188</v>
      </c>
      <c r="O14" s="28">
        <f t="shared" si="1"/>
        <v>381.00800000000004</v>
      </c>
      <c r="P14" s="31"/>
      <c r="Q14" s="39">
        <v>197</v>
      </c>
      <c r="R14" s="40">
        <v>196</v>
      </c>
      <c r="S14" s="28">
        <f t="shared" si="2"/>
        <v>393</v>
      </c>
      <c r="T14" s="33"/>
      <c r="U14" s="34">
        <f t="shared" si="3"/>
        <v>1161.024</v>
      </c>
      <c r="W14" s="33"/>
      <c r="X14" s="33"/>
    </row>
    <row r="15" spans="1:24" ht="19.5" customHeight="1">
      <c r="A15" s="35" t="s">
        <v>23</v>
      </c>
      <c r="B15" s="36">
        <v>108</v>
      </c>
      <c r="C15" s="36">
        <v>1</v>
      </c>
      <c r="D15" s="36"/>
      <c r="E15" s="37" t="s">
        <v>46</v>
      </c>
      <c r="F15" s="37" t="s">
        <v>35</v>
      </c>
      <c r="G15" s="25" t="s">
        <v>41</v>
      </c>
      <c r="H15" s="56"/>
      <c r="I15" s="39">
        <v>194.011</v>
      </c>
      <c r="J15" s="40">
        <v>195.007</v>
      </c>
      <c r="K15" s="28">
        <f t="shared" si="0"/>
        <v>389.01800000000003</v>
      </c>
      <c r="L15" s="29"/>
      <c r="M15" s="46">
        <v>192.008</v>
      </c>
      <c r="N15" s="40">
        <v>187</v>
      </c>
      <c r="O15" s="28">
        <f t="shared" si="1"/>
        <v>379.00800000000004</v>
      </c>
      <c r="P15" s="31"/>
      <c r="Q15" s="39">
        <v>193</v>
      </c>
      <c r="R15" s="40">
        <v>191</v>
      </c>
      <c r="S15" s="28">
        <f t="shared" si="2"/>
        <v>384</v>
      </c>
      <c r="T15" s="33"/>
      <c r="U15" s="34">
        <f t="shared" si="3"/>
        <v>1152.026</v>
      </c>
      <c r="W15" s="33"/>
      <c r="X15" s="33"/>
    </row>
    <row r="16" spans="1:25" ht="19.5" customHeight="1">
      <c r="A16" s="35" t="s">
        <v>2</v>
      </c>
      <c r="B16" s="36">
        <v>202</v>
      </c>
      <c r="C16" s="36">
        <v>2</v>
      </c>
      <c r="D16" s="36"/>
      <c r="E16" s="37" t="s">
        <v>45</v>
      </c>
      <c r="F16" s="37" t="s">
        <v>36</v>
      </c>
      <c r="G16" s="38" t="s">
        <v>27</v>
      </c>
      <c r="H16" s="57"/>
      <c r="I16" s="39">
        <v>192.008</v>
      </c>
      <c r="J16" s="40">
        <v>195.008</v>
      </c>
      <c r="K16" s="28">
        <f t="shared" si="0"/>
        <v>387.016</v>
      </c>
      <c r="L16" s="29"/>
      <c r="M16" s="46">
        <v>189.005</v>
      </c>
      <c r="N16" s="40">
        <v>192</v>
      </c>
      <c r="O16" s="28">
        <f t="shared" si="1"/>
        <v>381.005</v>
      </c>
      <c r="P16" s="31"/>
      <c r="Q16" s="39">
        <v>194</v>
      </c>
      <c r="R16" s="40">
        <v>185</v>
      </c>
      <c r="S16" s="28">
        <f t="shared" si="2"/>
        <v>379</v>
      </c>
      <c r="T16" s="33"/>
      <c r="U16" s="34">
        <f t="shared" si="3"/>
        <v>1147.021</v>
      </c>
      <c r="W16" s="33"/>
      <c r="X16" s="33"/>
      <c r="Y16" s="4" t="s">
        <v>38</v>
      </c>
    </row>
    <row r="17" spans="1:24" ht="19.5" customHeight="1">
      <c r="A17" s="35" t="s">
        <v>12</v>
      </c>
      <c r="B17" s="36">
        <v>204</v>
      </c>
      <c r="C17" s="36">
        <v>2</v>
      </c>
      <c r="D17" s="36"/>
      <c r="E17" s="37" t="s">
        <v>45</v>
      </c>
      <c r="F17" s="37" t="s">
        <v>35</v>
      </c>
      <c r="G17" s="38" t="s">
        <v>27</v>
      </c>
      <c r="H17" s="57"/>
      <c r="I17" s="39">
        <v>193.011</v>
      </c>
      <c r="J17" s="40">
        <v>193.01</v>
      </c>
      <c r="K17" s="28">
        <f t="shared" si="0"/>
        <v>386.02099999999996</v>
      </c>
      <c r="L17" s="29"/>
      <c r="M17" s="46">
        <v>192.007</v>
      </c>
      <c r="N17" s="40">
        <v>188</v>
      </c>
      <c r="O17" s="28">
        <f t="shared" si="1"/>
        <v>380.007</v>
      </c>
      <c r="P17" s="31"/>
      <c r="Q17" s="39">
        <v>183</v>
      </c>
      <c r="R17" s="40">
        <v>190</v>
      </c>
      <c r="S17" s="28">
        <f t="shared" si="2"/>
        <v>373</v>
      </c>
      <c r="T17" s="33"/>
      <c r="U17" s="34">
        <f t="shared" si="3"/>
        <v>1139.028</v>
      </c>
      <c r="W17" s="33"/>
      <c r="X17" s="33"/>
    </row>
    <row r="18" spans="1:25" ht="19.5" customHeight="1">
      <c r="A18" s="35" t="s">
        <v>14</v>
      </c>
      <c r="B18" s="36">
        <v>201</v>
      </c>
      <c r="C18" s="36">
        <v>2</v>
      </c>
      <c r="D18" s="36"/>
      <c r="E18" s="37" t="s">
        <v>46</v>
      </c>
      <c r="F18" s="37" t="s">
        <v>36</v>
      </c>
      <c r="G18" s="38" t="s">
        <v>43</v>
      </c>
      <c r="H18" s="57"/>
      <c r="I18" s="39">
        <v>184.005</v>
      </c>
      <c r="J18" s="40">
        <v>188.005</v>
      </c>
      <c r="K18" s="28">
        <f t="shared" si="0"/>
        <v>372.01</v>
      </c>
      <c r="L18" s="29"/>
      <c r="M18" s="46">
        <v>182.006</v>
      </c>
      <c r="N18" s="40">
        <v>183</v>
      </c>
      <c r="O18" s="28">
        <f t="shared" si="1"/>
        <v>365.006</v>
      </c>
      <c r="P18" s="31"/>
      <c r="Q18" s="39">
        <v>180</v>
      </c>
      <c r="R18" s="40">
        <v>187</v>
      </c>
      <c r="S18" s="28">
        <f t="shared" si="2"/>
        <v>367</v>
      </c>
      <c r="T18" s="33"/>
      <c r="U18" s="34">
        <f t="shared" si="3"/>
        <v>1104.016</v>
      </c>
      <c r="W18" s="33"/>
      <c r="X18" s="33"/>
      <c r="Y18" s="4" t="s">
        <v>63</v>
      </c>
    </row>
    <row r="19" spans="1:25" ht="19.5" customHeight="1">
      <c r="A19" s="35" t="s">
        <v>15</v>
      </c>
      <c r="B19" s="36">
        <v>206</v>
      </c>
      <c r="C19" s="36">
        <v>2</v>
      </c>
      <c r="D19" s="36"/>
      <c r="E19" s="36" t="s">
        <v>45</v>
      </c>
      <c r="F19" s="36" t="s">
        <v>36</v>
      </c>
      <c r="G19" s="38" t="s">
        <v>28</v>
      </c>
      <c r="H19" s="57"/>
      <c r="I19" s="39">
        <v>180.002</v>
      </c>
      <c r="J19" s="40">
        <v>185.001</v>
      </c>
      <c r="K19" s="28">
        <f t="shared" si="0"/>
        <v>365.00300000000004</v>
      </c>
      <c r="L19" s="29"/>
      <c r="M19" s="46">
        <v>189.004</v>
      </c>
      <c r="N19" s="40">
        <v>187</v>
      </c>
      <c r="O19" s="28">
        <f t="shared" si="1"/>
        <v>376.004</v>
      </c>
      <c r="P19" s="31"/>
      <c r="Q19" s="46">
        <v>185</v>
      </c>
      <c r="R19" s="40">
        <v>175</v>
      </c>
      <c r="S19" s="28">
        <f t="shared" si="2"/>
        <v>360</v>
      </c>
      <c r="T19" s="33"/>
      <c r="U19" s="34">
        <f t="shared" si="3"/>
        <v>1101.007</v>
      </c>
      <c r="W19" s="33"/>
      <c r="X19" s="33"/>
      <c r="Y19" s="4" t="s">
        <v>64</v>
      </c>
    </row>
    <row r="20" spans="1:24" ht="19.5" customHeight="1">
      <c r="A20" s="35" t="s">
        <v>1</v>
      </c>
      <c r="B20" s="36">
        <v>207</v>
      </c>
      <c r="C20" s="36">
        <v>2</v>
      </c>
      <c r="D20" s="36"/>
      <c r="E20" s="36" t="s">
        <v>45</v>
      </c>
      <c r="F20" s="36" t="s">
        <v>34</v>
      </c>
      <c r="G20" s="38" t="s">
        <v>43</v>
      </c>
      <c r="H20" s="57"/>
      <c r="I20" s="39">
        <v>182.004</v>
      </c>
      <c r="J20" s="40">
        <v>186.003</v>
      </c>
      <c r="K20" s="28">
        <f t="shared" si="0"/>
        <v>368.00699999999995</v>
      </c>
      <c r="L20" s="29"/>
      <c r="M20" s="46">
        <v>193.009</v>
      </c>
      <c r="N20" s="40">
        <v>174</v>
      </c>
      <c r="O20" s="28">
        <f t="shared" si="1"/>
        <v>367.009</v>
      </c>
      <c r="P20" s="31"/>
      <c r="Q20" s="46">
        <v>180</v>
      </c>
      <c r="R20" s="40">
        <v>183</v>
      </c>
      <c r="S20" s="28">
        <f t="shared" si="2"/>
        <v>363</v>
      </c>
      <c r="T20" s="33"/>
      <c r="U20" s="34">
        <f t="shared" si="3"/>
        <v>1098.016</v>
      </c>
      <c r="W20" s="33"/>
      <c r="X20" s="33"/>
    </row>
    <row r="21" spans="1:24" ht="19.5" customHeight="1">
      <c r="A21" s="35" t="s">
        <v>11</v>
      </c>
      <c r="B21" s="36">
        <v>208</v>
      </c>
      <c r="C21" s="36">
        <v>2</v>
      </c>
      <c r="D21" s="36"/>
      <c r="E21" s="37" t="s">
        <v>45</v>
      </c>
      <c r="F21" s="37" t="s">
        <v>36</v>
      </c>
      <c r="G21" s="38" t="s">
        <v>27</v>
      </c>
      <c r="H21" s="57"/>
      <c r="I21" s="39">
        <v>187.005</v>
      </c>
      <c r="J21" s="40">
        <v>185.003</v>
      </c>
      <c r="K21" s="28">
        <f t="shared" si="0"/>
        <v>372.008</v>
      </c>
      <c r="L21" s="29"/>
      <c r="M21" s="46">
        <v>185.006</v>
      </c>
      <c r="N21" s="40">
        <v>175</v>
      </c>
      <c r="O21" s="28">
        <f t="shared" si="1"/>
        <v>360.006</v>
      </c>
      <c r="P21" s="31"/>
      <c r="Q21" s="39">
        <v>182</v>
      </c>
      <c r="R21" s="40">
        <v>179</v>
      </c>
      <c r="S21" s="28">
        <f t="shared" si="2"/>
        <v>361</v>
      </c>
      <c r="T21" s="33"/>
      <c r="U21" s="34">
        <f t="shared" si="3"/>
        <v>1093.014</v>
      </c>
      <c r="W21" s="33"/>
      <c r="X21" s="33"/>
    </row>
    <row r="22" spans="1:24" ht="19.5" customHeight="1">
      <c r="A22" s="35" t="s">
        <v>5</v>
      </c>
      <c r="B22" s="36">
        <v>205</v>
      </c>
      <c r="C22" s="36">
        <v>2</v>
      </c>
      <c r="D22" s="36"/>
      <c r="E22" s="37" t="s">
        <v>45</v>
      </c>
      <c r="F22" s="37" t="s">
        <v>36</v>
      </c>
      <c r="G22" s="38" t="s">
        <v>27</v>
      </c>
      <c r="H22" s="57"/>
      <c r="I22" s="39">
        <v>188.004</v>
      </c>
      <c r="J22" s="40">
        <v>182.006</v>
      </c>
      <c r="K22" s="28">
        <f t="shared" si="0"/>
        <v>370.01</v>
      </c>
      <c r="L22" s="29"/>
      <c r="M22" s="46">
        <v>185.006</v>
      </c>
      <c r="N22" s="40">
        <v>179</v>
      </c>
      <c r="O22" s="28">
        <f t="shared" si="1"/>
        <v>364.006</v>
      </c>
      <c r="P22" s="31"/>
      <c r="Q22" s="39">
        <v>184</v>
      </c>
      <c r="R22" s="40">
        <v>170</v>
      </c>
      <c r="S22" s="28">
        <f t="shared" si="2"/>
        <v>354</v>
      </c>
      <c r="T22" s="33"/>
      <c r="U22" s="34">
        <f t="shared" si="3"/>
        <v>1088.016</v>
      </c>
      <c r="W22" s="33"/>
      <c r="X22" s="33"/>
    </row>
    <row r="23" spans="1:24" ht="19.5" customHeight="1">
      <c r="A23" s="35" t="s">
        <v>18</v>
      </c>
      <c r="B23" s="36">
        <v>110</v>
      </c>
      <c r="C23" s="36">
        <v>1</v>
      </c>
      <c r="D23" s="47"/>
      <c r="E23" s="49" t="s">
        <v>45</v>
      </c>
      <c r="F23" s="37" t="s">
        <v>34</v>
      </c>
      <c r="G23" s="25" t="s">
        <v>40</v>
      </c>
      <c r="H23" s="56"/>
      <c r="I23" s="39">
        <v>162.002</v>
      </c>
      <c r="J23" s="40">
        <v>183.003</v>
      </c>
      <c r="K23" s="28">
        <f t="shared" si="0"/>
        <v>345.005</v>
      </c>
      <c r="L23" s="29"/>
      <c r="M23" s="46">
        <v>180.003</v>
      </c>
      <c r="N23" s="40">
        <v>187</v>
      </c>
      <c r="O23" s="28">
        <f t="shared" si="1"/>
        <v>367.003</v>
      </c>
      <c r="P23" s="31"/>
      <c r="Q23" s="39">
        <v>172</v>
      </c>
      <c r="R23" s="40">
        <v>184</v>
      </c>
      <c r="S23" s="28">
        <f t="shared" si="2"/>
        <v>356</v>
      </c>
      <c r="T23" s="33"/>
      <c r="U23" s="34">
        <f t="shared" si="3"/>
        <v>1068.008</v>
      </c>
      <c r="W23" s="33"/>
      <c r="X23" s="33"/>
    </row>
    <row r="24" spans="1:24" ht="19.5" customHeight="1">
      <c r="A24" s="35" t="s">
        <v>13</v>
      </c>
      <c r="B24" s="36">
        <v>203</v>
      </c>
      <c r="C24" s="36">
        <v>2</v>
      </c>
      <c r="D24" s="36"/>
      <c r="E24" s="37" t="s">
        <v>46</v>
      </c>
      <c r="F24" s="37" t="s">
        <v>36</v>
      </c>
      <c r="G24" s="38" t="s">
        <v>42</v>
      </c>
      <c r="H24" s="57"/>
      <c r="I24" s="39">
        <v>177.004</v>
      </c>
      <c r="J24" s="40">
        <v>171.001</v>
      </c>
      <c r="K24" s="28">
        <f t="shared" si="0"/>
        <v>348.005</v>
      </c>
      <c r="L24" s="29"/>
      <c r="M24" s="46">
        <v>166.001</v>
      </c>
      <c r="N24" s="40">
        <v>177</v>
      </c>
      <c r="O24" s="28">
        <f t="shared" si="1"/>
        <v>343.001</v>
      </c>
      <c r="P24" s="31"/>
      <c r="Q24" s="39">
        <v>186</v>
      </c>
      <c r="R24" s="40">
        <v>188</v>
      </c>
      <c r="S24" s="28">
        <f t="shared" si="2"/>
        <v>374</v>
      </c>
      <c r="T24" s="33"/>
      <c r="U24" s="34">
        <f t="shared" si="3"/>
        <v>1065.0059999999999</v>
      </c>
      <c r="W24" s="33"/>
      <c r="X24" s="33"/>
    </row>
    <row r="25" spans="1:24" ht="19.5" customHeight="1">
      <c r="A25" s="35" t="s">
        <v>17</v>
      </c>
      <c r="B25" s="36">
        <v>106</v>
      </c>
      <c r="C25" s="36">
        <v>1</v>
      </c>
      <c r="D25" s="36"/>
      <c r="E25" s="37" t="s">
        <v>46</v>
      </c>
      <c r="F25" s="37" t="s">
        <v>36</v>
      </c>
      <c r="G25" s="25" t="s">
        <v>41</v>
      </c>
      <c r="H25" s="56"/>
      <c r="I25" s="39">
        <v>132.001</v>
      </c>
      <c r="J25" s="40">
        <v>165</v>
      </c>
      <c r="K25" s="28">
        <f t="shared" si="0"/>
        <v>297.001</v>
      </c>
      <c r="L25" s="29"/>
      <c r="M25" s="46">
        <v>173.001</v>
      </c>
      <c r="N25" s="40">
        <v>165</v>
      </c>
      <c r="O25" s="28">
        <f t="shared" si="1"/>
        <v>338.001</v>
      </c>
      <c r="P25" s="31"/>
      <c r="Q25" s="39">
        <v>173</v>
      </c>
      <c r="R25" s="40">
        <v>177</v>
      </c>
      <c r="S25" s="28">
        <f t="shared" si="2"/>
        <v>350</v>
      </c>
      <c r="T25" s="33"/>
      <c r="U25" s="34">
        <f t="shared" si="3"/>
        <v>985.002</v>
      </c>
      <c r="W25" s="33"/>
      <c r="X25" s="33"/>
    </row>
    <row r="26" spans="1:21" ht="18" customHeight="1">
      <c r="A26" s="51" t="s">
        <v>47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ht="18" customHeight="1">
      <c r="R27" s="50"/>
    </row>
    <row r="28" spans="5:15" ht="15">
      <c r="E28" s="61" t="s">
        <v>66</v>
      </c>
      <c r="O28" t="s">
        <v>69</v>
      </c>
    </row>
    <row r="29" spans="2:25" ht="12.75">
      <c r="B29"/>
      <c r="C29"/>
      <c r="D29"/>
      <c r="E29"/>
      <c r="F29"/>
      <c r="G29"/>
      <c r="H29"/>
      <c r="U29"/>
      <c r="W29"/>
      <c r="X29"/>
      <c r="Y29"/>
    </row>
    <row r="30" spans="5:15" ht="12.75">
      <c r="E30" s="60" t="s">
        <v>67</v>
      </c>
      <c r="J30" s="50"/>
      <c r="M30" s="4">
        <v>4652</v>
      </c>
      <c r="N30" s="50"/>
      <c r="O30" t="s">
        <v>70</v>
      </c>
    </row>
    <row r="31" ht="12.75">
      <c r="E31" s="59" t="s">
        <v>24</v>
      </c>
    </row>
    <row r="32" ht="12.75">
      <c r="E32" t="s">
        <v>20</v>
      </c>
    </row>
    <row r="33" ht="12.75">
      <c r="E33" t="s">
        <v>25</v>
      </c>
    </row>
    <row r="34" ht="12.75">
      <c r="E34" t="s">
        <v>26</v>
      </c>
    </row>
    <row r="36" spans="5:14" ht="12.75">
      <c r="E36" s="3" t="s">
        <v>68</v>
      </c>
      <c r="M36" s="4">
        <v>4463</v>
      </c>
      <c r="N36" s="4"/>
    </row>
    <row r="37" ht="12.75">
      <c r="E37" t="s">
        <v>2</v>
      </c>
    </row>
    <row r="38" ht="12.75">
      <c r="E38" t="s">
        <v>12</v>
      </c>
    </row>
    <row r="39" ht="12.75">
      <c r="E39" t="s">
        <v>1</v>
      </c>
    </row>
    <row r="40" ht="12.75">
      <c r="E40" t="s">
        <v>5</v>
      </c>
    </row>
  </sheetData>
  <mergeCells count="4">
    <mergeCell ref="A26:U26"/>
    <mergeCell ref="B3:U3"/>
    <mergeCell ref="B1:U1"/>
    <mergeCell ref="B2:U2"/>
  </mergeCells>
  <printOptions/>
  <pageMargins left="0.18" right="0" top="0.25" bottom="0.23" header="0.5" footer="0.5"/>
  <pageSetup horizontalDpi="600" verticalDpi="600" orientation="landscape" pageOrder="overThenDown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TJX Companies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TJX</dc:creator>
  <cp:keywords/>
  <dc:description/>
  <cp:lastModifiedBy>Joseph Graf</cp:lastModifiedBy>
  <cp:lastPrinted>2008-07-11T01:07:07Z</cp:lastPrinted>
  <dcterms:created xsi:type="dcterms:W3CDTF">2008-03-24T23:46:28Z</dcterms:created>
  <dcterms:modified xsi:type="dcterms:W3CDTF">2008-07-11T01:14:12Z</dcterms:modified>
  <cp:category/>
  <cp:version/>
  <cp:contentType/>
  <cp:contentStatus/>
</cp:coreProperties>
</file>